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23250" windowHeight="10485"/>
  </bookViews>
  <sheets>
    <sheet name="01收支总表" sheetId="2" r:id="rId1"/>
    <sheet name="02收入总表" sheetId="3" r:id="rId2"/>
    <sheet name="03支出总表" sheetId="15" r:id="rId3"/>
    <sheet name="04项目支出" sheetId="16" r:id="rId4"/>
    <sheet name="05政府采购预算明细表" sheetId="6" r:id="rId5"/>
    <sheet name="06财拨总表" sheetId="7" r:id="rId6"/>
    <sheet name="07一般公共预算财政拨款支出表" sheetId="17" r:id="rId7"/>
    <sheet name="08一般公共预算财政拨款基本支出表" sheetId="18"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9" r:id="rId13"/>
  </sheets>
  <definedNames>
    <definedName name="OLE_LINK34" localSheetId="3">'04项目支出'!$D$25</definedName>
  </definedNames>
  <calcPr calcId="144525"/>
</workbook>
</file>

<file path=xl/calcChain.xml><?xml version="1.0" encoding="utf-8"?>
<calcChain xmlns="http://schemas.openxmlformats.org/spreadsheetml/2006/main">
  <c r="J15" i="17" l="1"/>
  <c r="I15" i="17"/>
  <c r="E15" i="17"/>
  <c r="E8" i="17"/>
  <c r="E41" i="7"/>
  <c r="C41" i="7"/>
  <c r="H27" i="16"/>
  <c r="H7" i="16"/>
  <c r="H8" i="16"/>
  <c r="H9" i="16"/>
  <c r="H10" i="16"/>
  <c r="H11" i="16"/>
  <c r="H12" i="16"/>
  <c r="H13" i="16"/>
  <c r="H14" i="16"/>
  <c r="H15" i="16"/>
  <c r="H16" i="16"/>
  <c r="H17" i="16"/>
  <c r="H18" i="16"/>
  <c r="H19" i="16"/>
  <c r="H20" i="16"/>
  <c r="H21" i="16"/>
  <c r="H22" i="16"/>
  <c r="H23" i="16"/>
  <c r="H24" i="16"/>
  <c r="H25" i="16"/>
  <c r="H26" i="16"/>
  <c r="H6" i="16"/>
  <c r="L27" i="16"/>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6" i="15"/>
  <c r="F45" i="15"/>
  <c r="C35" i="2" l="1"/>
  <c r="E35" i="2"/>
  <c r="E33" i="2"/>
  <c r="C33" i="2"/>
</calcChain>
</file>

<file path=xl/sharedStrings.xml><?xml version="1.0" encoding="utf-8"?>
<sst xmlns="http://schemas.openxmlformats.org/spreadsheetml/2006/main" count="1255" uniqueCount="452">
  <si>
    <t xml:space="preserve">
</t>
  </si>
  <si>
    <t/>
  </si>
  <si>
    <r>
      <rPr>
        <sz val="11"/>
        <rFont val="宋体"/>
        <family val="3"/>
        <charset val="134"/>
      </rPr>
      <t>北京市生态环境局综合事务中心是北京市生态环境局所属处级事业单位，承担市生态环境局信息化建设、机关综合服务保障等事务性工作，承担市生态环境局机关及所属事业单位离退休干部服务工作。该项目属于延续性项目，申请此项经费主要用于完成2022年以下工作：会务文印及办公杂项用品购置、办公设备及家具更新购置；会议服务人员外包、保洁服务人员外包、保安服务人员外包；局系统安全保卫宣传、安全设施配置；局系统医疗保健、优生、防疫宣传及用品购置；绿化养护环境整治；车辆管理；食堂管理等工作。</t>
    </r>
  </si>
  <si>
    <r>
      <rPr>
        <sz val="11"/>
        <rFont val="宋体"/>
        <family val="3"/>
        <charset val="134"/>
      </rPr>
      <t>产出指标</t>
    </r>
  </si>
  <si>
    <r>
      <rPr>
        <sz val="11"/>
        <rFont val="宋体"/>
        <family val="3"/>
        <charset val="134"/>
      </rPr>
      <t>数量指标</t>
    </r>
  </si>
  <si>
    <r>
      <rPr>
        <sz val="11"/>
        <rFont val="宋体"/>
        <family val="3"/>
        <charset val="134"/>
      </rPr>
      <t>聘用劳务人员人数</t>
    </r>
  </si>
  <si>
    <r>
      <rPr>
        <sz val="11"/>
        <rFont val="宋体"/>
        <family val="3"/>
        <charset val="134"/>
      </rPr>
      <t>≤</t>
    </r>
  </si>
  <si>
    <r>
      <rPr>
        <sz val="11"/>
        <rFont val="宋体"/>
        <family val="3"/>
        <charset val="134"/>
      </rPr>
      <t>避雷针安防设施改造</t>
    </r>
  </si>
  <si>
    <r>
      <rPr>
        <sz val="11"/>
        <rFont val="宋体"/>
        <family val="3"/>
        <charset val="134"/>
      </rPr>
      <t>＝</t>
    </r>
  </si>
  <si>
    <r>
      <rPr>
        <sz val="11"/>
        <rFont val="宋体"/>
        <family val="3"/>
        <charset val="134"/>
      </rPr>
      <t>开展局机关正版化管理和短信机服务</t>
    </r>
  </si>
  <si>
    <r>
      <rPr>
        <sz val="11"/>
        <rFont val="宋体"/>
        <family val="3"/>
        <charset val="134"/>
      </rPr>
      <t>≥</t>
    </r>
  </si>
  <si>
    <r>
      <rPr>
        <sz val="11"/>
        <rFont val="宋体"/>
        <family val="3"/>
        <charset val="134"/>
      </rPr>
      <t>购置防疫一次性用品、消毒液、药品两批</t>
    </r>
  </si>
  <si>
    <r>
      <rPr>
        <sz val="11"/>
        <rFont val="宋体"/>
        <family val="3"/>
        <charset val="134"/>
      </rPr>
      <t>质量指标</t>
    </r>
  </si>
  <si>
    <r>
      <rPr>
        <sz val="11"/>
        <rFont val="宋体"/>
        <family val="3"/>
        <charset val="134"/>
      </rPr>
      <t>避雷针安防设施改造满足安防要求</t>
    </r>
  </si>
  <si>
    <r>
      <rPr>
        <sz val="11"/>
        <rFont val="宋体"/>
        <family val="3"/>
        <charset val="134"/>
      </rPr>
      <t>购置防疫物资满足疫情防控需求</t>
    </r>
  </si>
  <si>
    <r>
      <rPr>
        <sz val="11"/>
        <rFont val="宋体"/>
        <family val="3"/>
        <charset val="134"/>
      </rPr>
      <t>时效指标</t>
    </r>
  </si>
  <si>
    <r>
      <rPr>
        <sz val="11"/>
        <rFont val="宋体"/>
        <family val="3"/>
        <charset val="134"/>
      </rPr>
      <t>防疫物资按需求定期购置</t>
    </r>
  </si>
  <si>
    <r>
      <rPr>
        <sz val="11"/>
        <rFont val="宋体"/>
        <family val="3"/>
        <charset val="134"/>
      </rPr>
      <t>避雷针安防设施改造预计5月执行完成</t>
    </r>
  </si>
  <si>
    <r>
      <rPr>
        <sz val="11"/>
        <rFont val="宋体"/>
        <family val="3"/>
        <charset val="134"/>
      </rPr>
      <t>成本指标</t>
    </r>
  </si>
  <si>
    <r>
      <rPr>
        <sz val="11"/>
        <rFont val="宋体"/>
        <family val="3"/>
        <charset val="134"/>
      </rPr>
      <t>项目预算控制数</t>
    </r>
  </si>
  <si>
    <r>
      <rPr>
        <sz val="11"/>
        <rFont val="宋体"/>
        <family val="3"/>
        <charset val="134"/>
      </rPr>
      <t>效益指标</t>
    </r>
  </si>
  <si>
    <r>
      <rPr>
        <sz val="11"/>
        <rFont val="宋体"/>
        <family val="3"/>
        <charset val="134"/>
      </rPr>
      <t>经济效益指标</t>
    </r>
  </si>
  <si>
    <r>
      <rPr>
        <sz val="11"/>
        <rFont val="宋体"/>
        <family val="3"/>
        <charset val="134"/>
      </rPr>
      <t>各项服务保障得到提升</t>
    </r>
  </si>
  <si>
    <r>
      <rPr>
        <sz val="11"/>
        <rFont val="宋体"/>
        <family val="3"/>
        <charset val="134"/>
      </rPr>
      <t>定性</t>
    </r>
  </si>
  <si>
    <r>
      <rPr>
        <sz val="11"/>
        <rFont val="宋体"/>
        <family val="3"/>
        <charset val="134"/>
      </rPr>
      <t>满意度指标</t>
    </r>
  </si>
  <si>
    <r>
      <rPr>
        <sz val="11"/>
        <rFont val="宋体"/>
        <family val="3"/>
        <charset val="134"/>
      </rPr>
      <t>服务对象满意度指标</t>
    </r>
  </si>
  <si>
    <r>
      <rPr>
        <sz val="11"/>
        <rFont val="宋体"/>
        <family val="3"/>
        <charset val="134"/>
      </rPr>
      <t>保障对象满意度</t>
    </r>
  </si>
  <si>
    <r>
      <rPr>
        <sz val="11"/>
        <rFont val="宋体"/>
        <family val="3"/>
        <charset val="134"/>
      </rPr>
      <t>保障局2022年局机关处以下离退休干部活动、体检、活动及用品等。</t>
    </r>
  </si>
  <si>
    <r>
      <rPr>
        <sz val="11"/>
        <rFont val="宋体"/>
        <family val="3"/>
        <charset val="134"/>
      </rPr>
      <t>活动保障</t>
    </r>
  </si>
  <si>
    <r>
      <rPr>
        <sz val="11"/>
        <rFont val="宋体"/>
        <family val="3"/>
        <charset val="134"/>
      </rPr>
      <t>健康体检</t>
    </r>
  </si>
  <si>
    <r>
      <rPr>
        <sz val="11"/>
        <rFont val="宋体"/>
        <family val="3"/>
        <charset val="134"/>
      </rPr>
      <t>主题活动</t>
    </r>
  </si>
  <si>
    <r>
      <rPr>
        <sz val="11"/>
        <rFont val="宋体"/>
        <family val="3"/>
        <charset val="134"/>
      </rPr>
      <t>节日慰问</t>
    </r>
  </si>
  <si>
    <r>
      <rPr>
        <sz val="11"/>
        <rFont val="宋体"/>
        <family val="3"/>
        <charset val="134"/>
      </rPr>
      <t>组织开展局系统离退休干部健康体检，提高服务保障质量</t>
    </r>
  </si>
  <si>
    <r>
      <rPr>
        <sz val="11"/>
        <rFont val="宋体"/>
        <family val="3"/>
        <charset val="134"/>
      </rPr>
      <t>各项服务保障水平得到得升</t>
    </r>
  </si>
  <si>
    <r>
      <rPr>
        <sz val="11"/>
        <rFont val="宋体"/>
        <family val="3"/>
        <charset val="134"/>
      </rPr>
      <t>服务对象满意度</t>
    </r>
  </si>
  <si>
    <r>
      <rPr>
        <sz val="11"/>
        <rFont val="宋体"/>
        <family val="3"/>
        <charset val="134"/>
      </rPr>
      <t>保障我局应用系统提供系统在政务云平台上正常运行所必须的计算服务、存储服务、互联网带宽、安全服务，实现应用系统安全稳定运行。保障我局云视频会议安全高效。</t>
    </r>
  </si>
  <si>
    <r>
      <rPr>
        <sz val="11"/>
        <rFont val="宋体"/>
        <family val="3"/>
        <charset val="134"/>
      </rPr>
      <t>软件</t>
    </r>
  </si>
  <si>
    <r>
      <rPr>
        <sz val="11"/>
        <rFont val="宋体"/>
        <family val="3"/>
        <charset val="134"/>
      </rPr>
      <t>验收材料</t>
    </r>
  </si>
  <si>
    <r>
      <rPr>
        <sz val="11"/>
        <rFont val="宋体"/>
        <family val="3"/>
        <charset val="134"/>
      </rPr>
      <t>软件验收通过率</t>
    </r>
  </si>
  <si>
    <r>
      <rPr>
        <sz val="11"/>
        <rFont val="宋体"/>
        <family val="3"/>
        <charset val="134"/>
      </rPr>
      <t>软件验收时间</t>
    </r>
  </si>
  <si>
    <r>
      <rPr>
        <sz val="11"/>
        <rFont val="宋体"/>
        <family val="3"/>
        <charset val="134"/>
      </rPr>
      <t>预算控制数</t>
    </r>
  </si>
  <si>
    <r>
      <rPr>
        <sz val="11"/>
        <rFont val="宋体"/>
        <family val="3"/>
        <charset val="134"/>
      </rPr>
      <t>提升应用系统安全稳定运行</t>
    </r>
  </si>
  <si>
    <r>
      <rPr>
        <sz val="11"/>
        <rFont val="宋体"/>
        <family val="3"/>
        <charset val="134"/>
      </rPr>
      <t xml:space="preserve">本项目依据国家和北京市“互联网+政务服务”及深化“放管服”等一系列文件要求，以统一标准汇聚政务服务信息资源，基于政务云，统筹建设北京市生态环境政务服务平台，对无业务系统的19个政务事项和已有业务系统的23个政务事项进行信息化整合建设，实现42个政务事项的统一申报和审批。并在统一政务信息资源基础上，建设政务服务考核评价和“三线一单”环境管控体系信息化辅助等生态环境政务服务支撑功能以及移动环保政务服务，实现业务办理和管理的统一综合支撑。同时，实现与市级政务服务等平台的统一数据交换。 </t>
    </r>
  </si>
  <si>
    <r>
      <rPr>
        <sz val="11"/>
        <rFont val="宋体"/>
        <family val="3"/>
        <charset val="134"/>
      </rPr>
      <t>软件系统</t>
    </r>
  </si>
  <si>
    <r>
      <rPr>
        <sz val="11"/>
        <rFont val="宋体"/>
        <family val="3"/>
        <charset val="134"/>
      </rPr>
      <t>支付项目尾款</t>
    </r>
  </si>
  <si>
    <r>
      <rPr>
        <sz val="11"/>
        <rFont val="宋体"/>
        <family val="3"/>
        <charset val="134"/>
      </rPr>
      <t>为政务服务平提供稳定的运行环境</t>
    </r>
  </si>
  <si>
    <r>
      <rPr>
        <sz val="11"/>
        <rFont val="宋体"/>
        <family val="3"/>
        <charset val="134"/>
      </rPr>
      <t>用户满意度</t>
    </r>
  </si>
  <si>
    <r>
      <rPr>
        <sz val="11"/>
        <rFont val="宋体"/>
        <family val="3"/>
        <charset val="134"/>
      </rPr>
      <t>按期按要求完成设备和系统软件采购，以及北京市生态环境局OA系统升级改造工作，实现使用功能和安全性能的提高。</t>
    </r>
  </si>
  <si>
    <r>
      <rPr>
        <sz val="11"/>
        <rFont val="宋体"/>
        <family val="3"/>
        <charset val="134"/>
      </rPr>
      <t>综合办公平台升级改造和29个业务系统适配改造</t>
    </r>
  </si>
  <si>
    <r>
      <rPr>
        <sz val="11"/>
        <rFont val="宋体"/>
        <family val="3"/>
        <charset val="134"/>
      </rPr>
      <t>通过终验，通过测评</t>
    </r>
  </si>
  <si>
    <r>
      <rPr>
        <sz val="11"/>
        <rFont val="宋体"/>
        <family val="3"/>
        <charset val="134"/>
      </rPr>
      <t>3月底前完成验收</t>
    </r>
  </si>
  <si>
    <r>
      <rPr>
        <sz val="11"/>
        <rFont val="宋体"/>
        <family val="3"/>
        <charset val="134"/>
      </rPr>
      <t>实现使用功能和安全性能的提高</t>
    </r>
  </si>
  <si>
    <r>
      <rPr>
        <sz val="11"/>
        <rFont val="宋体"/>
        <family val="3"/>
        <charset val="134"/>
      </rPr>
      <t>为社会公众提供良好的信息支撑</t>
    </r>
  </si>
  <si>
    <r>
      <rPr>
        <sz val="11"/>
        <rFont val="宋体"/>
        <family val="3"/>
        <charset val="134"/>
      </rPr>
      <t>项目期限</t>
    </r>
  </si>
  <si>
    <r>
      <rPr>
        <sz val="11"/>
        <rFont val="宋体"/>
        <family val="3"/>
        <charset val="134"/>
      </rPr>
      <t>物理主机</t>
    </r>
  </si>
  <si>
    <r>
      <rPr>
        <sz val="11"/>
        <rFont val="宋体"/>
        <family val="3"/>
        <charset val="134"/>
      </rPr>
      <t>云视频用户</t>
    </r>
  </si>
  <si>
    <r>
      <rPr>
        <sz val="11"/>
        <rFont val="宋体"/>
        <family val="3"/>
        <charset val="134"/>
      </rPr>
      <t xml:space="preserve">云CPU </t>
    </r>
  </si>
  <si>
    <r>
      <rPr>
        <sz val="11"/>
        <rFont val="宋体"/>
        <family val="3"/>
        <charset val="134"/>
      </rPr>
      <t>数据专线</t>
    </r>
  </si>
  <si>
    <r>
      <rPr>
        <sz val="11"/>
        <rFont val="宋体"/>
        <family val="3"/>
        <charset val="134"/>
      </rPr>
      <t>云内存</t>
    </r>
  </si>
  <si>
    <r>
      <rPr>
        <sz val="11"/>
        <rFont val="宋体"/>
        <family val="3"/>
        <charset val="134"/>
      </rPr>
      <t>云存储</t>
    </r>
  </si>
  <si>
    <r>
      <rPr>
        <sz val="11"/>
        <rFont val="宋体"/>
        <family val="3"/>
        <charset val="134"/>
      </rPr>
      <t>项目预算控制</t>
    </r>
  </si>
  <si>
    <r>
      <rPr>
        <sz val="11"/>
        <rFont val="宋体"/>
        <family val="3"/>
        <charset val="134"/>
      </rPr>
      <t>为局机关政务服务平台提供安全稳定的运行环境</t>
    </r>
  </si>
  <si>
    <r>
      <rPr>
        <sz val="11"/>
        <rFont val="宋体"/>
        <family val="3"/>
        <charset val="134"/>
      </rPr>
      <t>对北京市生态环境局综合办公平台及相关应用系统进行运维，规范系统运维服务管理模式，提升运维服务人员水平，提高系统运维服务质量，保障各系统稳定运行和及时维护。确保数据中心数据资源的完整性和准确性；落实全市“上链、汇数”工作要求。</t>
    </r>
  </si>
  <si>
    <r>
      <rPr>
        <sz val="11"/>
        <rFont val="宋体"/>
        <family val="3"/>
        <charset val="134"/>
      </rPr>
      <t>驻场人员</t>
    </r>
  </si>
  <si>
    <r>
      <rPr>
        <sz val="11"/>
        <rFont val="宋体"/>
        <family val="3"/>
        <charset val="134"/>
      </rPr>
      <t>系统巡检</t>
    </r>
  </si>
  <si>
    <r>
      <rPr>
        <sz val="11"/>
        <rFont val="宋体"/>
        <family val="3"/>
        <charset val="134"/>
      </rPr>
      <t>应用系统、模块运维数量</t>
    </r>
  </si>
  <si>
    <r>
      <rPr>
        <sz val="11"/>
        <rFont val="宋体"/>
        <family val="3"/>
        <charset val="134"/>
      </rPr>
      <t>保障各系统稳定运行，确保数据中心 数据资源完整性和准确性</t>
    </r>
  </si>
  <si>
    <r>
      <rPr>
        <sz val="11"/>
        <rFont val="宋体"/>
        <family val="3"/>
        <charset val="134"/>
      </rPr>
      <t>该项目包括生态环境信息化安全服务、基础设施运维、机关办公自动化、互联网接入和IDC机房及链路租用5方面任务。各项任务年度目标分别是：1.信息化网络安全服务项目，为我局2021年网络及各业务应用系统的安全稳定运行提供技术支撑，做好网络安全宣传，处置网络安全突发事件等工作。2.信息化基础设施运维项目，主要维护市生态环境局各个业务应用系统，确保各系统运行高效平稳。3.互联网接入项目，满足市生态环境局和直属单位访问互联网的需要，并为企业用户外网申报、12369投诉举报等公众服务提供统一互联网入口。4.IDC机房及链路租用项目，通过歌华IDC机房机柜和带宽线路的租用，为数据中心的硬件设备提供一个安全稳定的机房环境，保障用户对数据中心各项业务系统的正常访问，保障市生态环境业务工作的顺利开展。5.办公自动化设备服务保障项目，对局机关、监察总队、六里桥办公区电脑及其他办公电子设备、系统等进行有效维护，保证各单位办公设备运维平稳、高效。</t>
    </r>
  </si>
  <si>
    <r>
      <rPr>
        <sz val="11"/>
        <rFont val="宋体"/>
        <family val="3"/>
        <charset val="134"/>
      </rPr>
      <t>系统正常运行率</t>
    </r>
  </si>
  <si>
    <r>
      <rPr>
        <sz val="11"/>
        <rFont val="宋体"/>
        <family val="3"/>
        <charset val="134"/>
      </rPr>
      <t>网络巡检</t>
    </r>
  </si>
  <si>
    <r>
      <rPr>
        <sz val="11"/>
        <rFont val="宋体"/>
        <family val="3"/>
        <charset val="134"/>
      </rPr>
      <t>设备运维数量</t>
    </r>
  </si>
  <si>
    <r>
      <rPr>
        <sz val="11"/>
        <rFont val="宋体"/>
        <family val="3"/>
        <charset val="134"/>
      </rPr>
      <t>系统运维</t>
    </r>
  </si>
  <si>
    <r>
      <rPr>
        <sz val="11"/>
        <rFont val="宋体"/>
        <family val="3"/>
        <charset val="134"/>
      </rPr>
      <t>为政务服务平台提供良好的运行环境</t>
    </r>
  </si>
  <si>
    <r>
      <rPr>
        <sz val="11"/>
        <rFont val="宋体"/>
        <family val="3"/>
        <charset val="134"/>
      </rPr>
      <t>社会效益指标</t>
    </r>
  </si>
  <si>
    <r>
      <rPr>
        <sz val="11"/>
        <rFont val="宋体"/>
        <family val="3"/>
        <charset val="134"/>
      </rPr>
      <t>对公众服务提供互联网入口，保障社会公众顺畅访问</t>
    </r>
  </si>
  <si>
    <r>
      <rPr>
        <sz val="11"/>
        <rFont val="宋体"/>
        <family val="3"/>
        <charset val="134"/>
      </rPr>
      <t>年度目标：北京市生态环境局综合事务中心是北京市生态环境局所属处级事业单位，承担市生态环境局信息化建设、机关综合服务保障等事务性工作，承担市生态环境局机关及所属事业单位离退休干部服务工作。该项目属于延续性项目，申请此项经费主要用于完成2022年以下工作：生态环境综合事务规划、技术、方案咨询费；办公设备及家具更新；文书、项目档案整理及著录服务费；办公专项等工作。</t>
    </r>
  </si>
  <si>
    <r>
      <rPr>
        <sz val="11"/>
        <rFont val="宋体"/>
        <family val="3"/>
        <charset val="134"/>
      </rPr>
      <t>采购1.5P空调、会议椅子</t>
    </r>
  </si>
  <si>
    <r>
      <rPr>
        <sz val="11"/>
        <rFont val="宋体"/>
        <family val="3"/>
        <charset val="134"/>
      </rPr>
      <t>办公设备家具购置质量合格率</t>
    </r>
  </si>
  <si>
    <r>
      <rPr>
        <sz val="11"/>
        <rFont val="宋体"/>
        <family val="3"/>
        <charset val="134"/>
      </rPr>
      <t>文书、项目档案整理及著录8月前完成支付</t>
    </r>
  </si>
  <si>
    <r>
      <rPr>
        <sz val="11"/>
        <rFont val="宋体"/>
        <family val="3"/>
        <charset val="134"/>
      </rPr>
      <t>办公设备、家具购置3月前完成支出</t>
    </r>
  </si>
  <si>
    <r>
      <rPr>
        <sz val="11"/>
        <rFont val="宋体"/>
        <family val="3"/>
        <charset val="134"/>
      </rPr>
      <t>办公专项费4月前完成支付</t>
    </r>
  </si>
  <si>
    <r>
      <rPr>
        <sz val="11"/>
        <rFont val="宋体"/>
        <family val="3"/>
        <charset val="134"/>
      </rPr>
      <t>局系统干部职工满意度</t>
    </r>
  </si>
  <si>
    <r>
      <rPr>
        <sz val="11"/>
        <rFont val="宋体"/>
        <family val="3"/>
        <charset val="134"/>
      </rPr>
      <t>50502-商品和服务支出</t>
    </r>
  </si>
  <si>
    <r>
      <rPr>
        <sz val="11"/>
        <rFont val="宋体"/>
        <family val="3"/>
        <charset val="134"/>
      </rPr>
      <t>30216-培训费</t>
    </r>
  </si>
  <si>
    <r>
      <rPr>
        <sz val="11"/>
        <rFont val="宋体"/>
        <family val="3"/>
        <charset val="134"/>
      </rPr>
      <t>30299-其他商品和服务支出</t>
    </r>
  </si>
  <si>
    <r>
      <rPr>
        <sz val="11"/>
        <rFont val="宋体"/>
        <family val="3"/>
        <charset val="134"/>
      </rPr>
      <t>50905-离退休费</t>
    </r>
  </si>
  <si>
    <r>
      <rPr>
        <sz val="11"/>
        <rFont val="宋体"/>
        <family val="3"/>
        <charset val="134"/>
      </rPr>
      <t>30302-退休费</t>
    </r>
  </si>
  <si>
    <r>
      <rPr>
        <sz val="11"/>
        <rFont val="宋体"/>
        <family val="3"/>
        <charset val="134"/>
      </rPr>
      <t>50501-工资福利支出</t>
    </r>
  </si>
  <si>
    <r>
      <rPr>
        <sz val="11"/>
        <rFont val="宋体"/>
        <family val="3"/>
        <charset val="134"/>
      </rPr>
      <t>30108-机关事业单位基本养老保险缴费</t>
    </r>
  </si>
  <si>
    <r>
      <rPr>
        <sz val="11"/>
        <rFont val="宋体"/>
        <family val="3"/>
        <charset val="134"/>
      </rPr>
      <t>30109-职业年金缴费</t>
    </r>
  </si>
  <si>
    <r>
      <rPr>
        <sz val="11"/>
        <rFont val="宋体"/>
        <family val="3"/>
        <charset val="134"/>
      </rPr>
      <t>30110-职工基本医疗保险缴费</t>
    </r>
  </si>
  <si>
    <r>
      <rPr>
        <sz val="11"/>
        <rFont val="宋体"/>
        <family val="3"/>
        <charset val="134"/>
      </rPr>
      <t>30111-公务员医疗补助缴费</t>
    </r>
  </si>
  <si>
    <r>
      <rPr>
        <sz val="11"/>
        <rFont val="宋体"/>
        <family val="3"/>
        <charset val="134"/>
      </rPr>
      <t>30112-其他社会保障缴费</t>
    </r>
  </si>
  <si>
    <r>
      <rPr>
        <sz val="11"/>
        <rFont val="宋体"/>
        <family val="3"/>
        <charset val="134"/>
      </rPr>
      <t>2110103-机关服务</t>
    </r>
  </si>
  <si>
    <r>
      <rPr>
        <sz val="11"/>
        <rFont val="宋体"/>
        <family val="3"/>
        <charset val="134"/>
      </rPr>
      <t>30199-其他工资福利支出</t>
    </r>
  </si>
  <si>
    <r>
      <rPr>
        <sz val="11"/>
        <rFont val="宋体"/>
        <family val="3"/>
        <charset val="134"/>
      </rPr>
      <t>30203-咨询费</t>
    </r>
  </si>
  <si>
    <r>
      <rPr>
        <sz val="11"/>
        <rFont val="宋体"/>
        <family val="3"/>
        <charset val="134"/>
      </rPr>
      <t>50601-资本性支出（一）</t>
    </r>
  </si>
  <si>
    <r>
      <rPr>
        <sz val="11"/>
        <rFont val="宋体"/>
        <family val="3"/>
        <charset val="134"/>
      </rPr>
      <t>31002-办公设备购置</t>
    </r>
  </si>
  <si>
    <r>
      <rPr>
        <sz val="11"/>
        <rFont val="宋体"/>
        <family val="3"/>
        <charset val="134"/>
      </rPr>
      <t>2111101-生态环境监测与信息</t>
    </r>
  </si>
  <si>
    <r>
      <rPr>
        <sz val="11"/>
        <rFont val="宋体"/>
        <family val="3"/>
        <charset val="134"/>
      </rPr>
      <t>30101-基本工资</t>
    </r>
  </si>
  <si>
    <r>
      <rPr>
        <sz val="11"/>
        <rFont val="宋体"/>
        <family val="3"/>
        <charset val="134"/>
      </rPr>
      <t>30102-津贴补贴</t>
    </r>
  </si>
  <si>
    <r>
      <rPr>
        <sz val="11"/>
        <rFont val="宋体"/>
        <family val="3"/>
        <charset val="134"/>
      </rPr>
      <t>30113-住房公积金</t>
    </r>
  </si>
  <si>
    <r>
      <rPr>
        <sz val="11"/>
        <rFont val="宋体"/>
        <family val="3"/>
        <charset val="134"/>
      </rPr>
      <t>30201-办公费</t>
    </r>
  </si>
  <si>
    <r>
      <rPr>
        <sz val="11"/>
        <rFont val="宋体"/>
        <family val="3"/>
        <charset val="134"/>
      </rPr>
      <t>30202-印刷费</t>
    </r>
  </si>
  <si>
    <r>
      <rPr>
        <sz val="11"/>
        <rFont val="宋体"/>
        <family val="3"/>
        <charset val="134"/>
      </rPr>
      <t>30205-水费</t>
    </r>
  </si>
  <si>
    <r>
      <rPr>
        <sz val="11"/>
        <rFont val="宋体"/>
        <family val="3"/>
        <charset val="134"/>
      </rPr>
      <t>30206-电费</t>
    </r>
  </si>
  <si>
    <r>
      <rPr>
        <sz val="11"/>
        <rFont val="宋体"/>
        <family val="3"/>
        <charset val="134"/>
      </rPr>
      <t>30207-邮电费</t>
    </r>
  </si>
  <si>
    <r>
      <rPr>
        <sz val="11"/>
        <rFont val="宋体"/>
        <family val="3"/>
        <charset val="134"/>
      </rPr>
      <t>30208-取暖费</t>
    </r>
  </si>
  <si>
    <r>
      <rPr>
        <sz val="11"/>
        <rFont val="宋体"/>
        <family val="3"/>
        <charset val="134"/>
      </rPr>
      <t>30209-物业管理费</t>
    </r>
  </si>
  <si>
    <r>
      <rPr>
        <sz val="11"/>
        <rFont val="宋体"/>
        <family val="3"/>
        <charset val="134"/>
      </rPr>
      <t>30213-维修（护）费</t>
    </r>
  </si>
  <si>
    <r>
      <rPr>
        <sz val="11"/>
        <rFont val="宋体"/>
        <family val="3"/>
        <charset val="134"/>
      </rPr>
      <t>30214-租赁费</t>
    </r>
  </si>
  <si>
    <r>
      <rPr>
        <sz val="11"/>
        <rFont val="宋体"/>
        <family val="3"/>
        <charset val="134"/>
      </rPr>
      <t>30226-劳务费</t>
    </r>
  </si>
  <si>
    <r>
      <rPr>
        <sz val="11"/>
        <rFont val="宋体"/>
        <family val="3"/>
        <charset val="134"/>
      </rPr>
      <t>30228-工会经费</t>
    </r>
  </si>
  <si>
    <r>
      <rPr>
        <sz val="11"/>
        <rFont val="宋体"/>
        <family val="3"/>
        <charset val="134"/>
      </rPr>
      <t>30229-福利费</t>
    </r>
  </si>
  <si>
    <r>
      <rPr>
        <sz val="11"/>
        <rFont val="宋体"/>
        <family val="3"/>
        <charset val="134"/>
      </rPr>
      <t>30239-其他交通费用</t>
    </r>
  </si>
  <si>
    <r>
      <rPr>
        <sz val="11"/>
        <rFont val="宋体"/>
        <family val="3"/>
        <charset val="134"/>
      </rPr>
      <t>31007-信息网络及软件购置更新</t>
    </r>
  </si>
  <si>
    <r>
      <rPr>
        <sz val="11"/>
        <rFont val="宋体"/>
        <family val="3"/>
        <charset val="134"/>
      </rPr>
      <t>31099-其他资本性支出</t>
    </r>
  </si>
  <si>
    <t>部门（单位）
名称</t>
  </si>
  <si>
    <r>
      <rPr>
        <sz val="11"/>
        <rFont val="宋体"/>
        <family val="3"/>
        <charset val="134"/>
      </rPr>
      <t>北京市生态环境局</t>
    </r>
  </si>
  <si>
    <r>
      <rPr>
        <sz val="11"/>
        <rFont val="宋体"/>
        <family val="3"/>
        <charset val="134"/>
      </rPr>
      <t>北京市生态环境局综合事务中心</t>
    </r>
  </si>
  <si>
    <r>
      <rPr>
        <sz val="11"/>
        <rFont val="宋体"/>
        <family val="3"/>
        <charset val="134"/>
      </rPr>
      <t>031007-北京市生态环境局综合事务中心</t>
    </r>
  </si>
  <si>
    <r>
      <rPr>
        <sz val="11"/>
        <rFont val="宋体"/>
        <family val="3"/>
        <charset val="134"/>
      </rPr>
      <t>22-公益一类</t>
    </r>
  </si>
  <si>
    <r>
      <rPr>
        <sz val="11"/>
        <rFont val="宋体"/>
        <family val="3"/>
        <charset val="134"/>
      </rPr>
      <t>生态环境局机关综合服务保障项目</t>
    </r>
  </si>
  <si>
    <r>
      <rPr>
        <sz val="11"/>
        <rFont val="宋体"/>
        <family val="3"/>
        <charset val="134"/>
      </rPr>
      <t>离退休干部服务保障项目</t>
    </r>
  </si>
  <si>
    <r>
      <rPr>
        <sz val="11"/>
        <rFont val="宋体"/>
        <family val="3"/>
        <charset val="134"/>
      </rPr>
      <t>北京市生态环境局辐射安全管理系统项目</t>
    </r>
  </si>
  <si>
    <r>
      <rPr>
        <sz val="11"/>
        <rFont val="宋体"/>
        <family val="3"/>
        <charset val="134"/>
      </rPr>
      <t>2020年北京市生态环境局政务服务平台建设项目</t>
    </r>
  </si>
  <si>
    <r>
      <rPr>
        <sz val="11"/>
        <rFont val="宋体"/>
        <family val="3"/>
        <charset val="134"/>
      </rPr>
      <t>OA系统升级改造</t>
    </r>
  </si>
  <si>
    <r>
      <rPr>
        <sz val="11"/>
        <rFont val="宋体"/>
        <family val="3"/>
        <charset val="134"/>
      </rPr>
      <t>政务云租用项目</t>
    </r>
  </si>
  <si>
    <r>
      <rPr>
        <sz val="11"/>
        <rFont val="宋体"/>
        <family val="3"/>
        <charset val="134"/>
      </rPr>
      <t>生态环境局信息化业务应用运维项目</t>
    </r>
  </si>
  <si>
    <r>
      <rPr>
        <sz val="11"/>
        <rFont val="宋体"/>
        <family val="3"/>
        <charset val="134"/>
      </rPr>
      <t>生态环境局信息化基础设施及网络安全运维项目</t>
    </r>
  </si>
  <si>
    <r>
      <rPr>
        <sz val="11"/>
        <rFont val="宋体"/>
        <family val="3"/>
        <charset val="134"/>
      </rPr>
      <t>单位运转保障项目</t>
    </r>
  </si>
  <si>
    <r>
      <rPr>
        <sz val="11"/>
        <rFont val="宋体"/>
        <family val="3"/>
        <charset val="134"/>
      </rPr>
      <t>3021101-差旅费</t>
    </r>
  </si>
  <si>
    <r>
      <rPr>
        <sz val="11"/>
        <rFont val="宋体"/>
        <family val="3"/>
        <charset val="134"/>
      </rPr>
      <t>3021503-三类会议费</t>
    </r>
  </si>
  <si>
    <r>
      <rPr>
        <sz val="11"/>
        <rFont val="宋体"/>
        <family val="3"/>
        <charset val="134"/>
      </rPr>
      <t>一、一般公共服务支出</t>
    </r>
  </si>
  <si>
    <r>
      <rPr>
        <sz val="11"/>
        <rFont val="宋体"/>
        <family val="3"/>
        <charset val="134"/>
      </rPr>
      <t>二、外交支出</t>
    </r>
  </si>
  <si>
    <r>
      <rPr>
        <sz val="11"/>
        <rFont val="宋体"/>
        <family val="3"/>
        <charset val="134"/>
      </rPr>
      <t>三、国防支出</t>
    </r>
  </si>
  <si>
    <r>
      <rPr>
        <sz val="11"/>
        <rFont val="宋体"/>
        <family val="3"/>
        <charset val="134"/>
      </rPr>
      <t>四、公共安全支出</t>
    </r>
  </si>
  <si>
    <r>
      <rPr>
        <sz val="11"/>
        <rFont val="宋体"/>
        <family val="3"/>
        <charset val="134"/>
      </rPr>
      <t>五、教育支出</t>
    </r>
  </si>
  <si>
    <r>
      <rPr>
        <sz val="11"/>
        <rFont val="宋体"/>
        <family val="3"/>
        <charset val="134"/>
      </rPr>
      <t>六、科学技术支出</t>
    </r>
  </si>
  <si>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</si>
  <si>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</si>
  <si>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</si>
  <si>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</si>
  <si>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</si>
  <si>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</si>
  <si>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</si>
  <si>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</si>
  <si>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</si>
  <si>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</si>
  <si>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</si>
  <si>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</si>
  <si>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</si>
  <si>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</si>
  <si>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</si>
  <si>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</si>
  <si>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</si>
  <si>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</si>
  <si>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</si>
  <si>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</si>
  <si>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</si>
  <si>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</si>
  <si>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</si>
  <si>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</si>
  <si>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C-服务</t>
    </r>
  </si>
  <si>
    <r>
      <rPr>
        <sz val="11"/>
        <rFont val="宋体"/>
        <family val="3"/>
        <charset val="134"/>
      </rPr>
      <t>一、一般公共服务支出</t>
    </r>
  </si>
  <si>
    <r>
      <rPr>
        <sz val="11"/>
        <rFont val="宋体"/>
        <family val="3"/>
        <charset val="134"/>
      </rPr>
      <t>二、外交支出</t>
    </r>
  </si>
  <si>
    <r>
      <rPr>
        <sz val="11"/>
        <rFont val="宋体"/>
        <family val="3"/>
        <charset val="134"/>
      </rPr>
      <t>三、国防支出</t>
    </r>
  </si>
  <si>
    <r>
      <rPr>
        <sz val="11"/>
        <rFont val="宋体"/>
        <family val="3"/>
        <charset val="134"/>
      </rPr>
      <t>四、公共安全支出</t>
    </r>
  </si>
  <si>
    <r>
      <rPr>
        <sz val="11"/>
        <rFont val="宋体"/>
        <family val="3"/>
        <charset val="134"/>
      </rPr>
      <t>五、教育支出</t>
    </r>
  </si>
  <si>
    <r>
      <rPr>
        <sz val="11"/>
        <rFont val="宋体"/>
        <family val="3"/>
        <charset val="134"/>
      </rPr>
      <t>六、科学技术支出</t>
    </r>
  </si>
  <si>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</si>
  <si>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</si>
  <si>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</si>
  <si>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</si>
  <si>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</si>
  <si>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</si>
  <si>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</si>
  <si>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</si>
  <si>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</si>
  <si>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</si>
  <si>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</si>
  <si>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</si>
  <si>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</si>
  <si>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</si>
  <si>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</si>
  <si>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</si>
  <si>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</si>
  <si>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二十四、其他支出</t>
    </r>
  </si>
  <si>
    <r>
      <rPr>
        <sz val="11"/>
        <rFont val="宋体"/>
        <family val="3"/>
        <charset val="134"/>
      </rPr>
      <t>二十五、债务付息支出</t>
    </r>
  </si>
  <si>
    <r>
      <rPr>
        <sz val="11"/>
        <rFont val="宋体"/>
        <family val="3"/>
        <charset val="134"/>
      </rPr>
      <t>二十六、债务发行费用支出</t>
    </r>
  </si>
  <si>
    <r>
      <rPr>
        <sz val="11"/>
        <rFont val="宋体"/>
        <family val="3"/>
        <charset val="134"/>
      </rPr>
      <t>二十七、抗疫特别国债安排的支出</t>
    </r>
  </si>
  <si>
    <r>
      <rPr>
        <sz val="11"/>
        <rFont val="宋体"/>
        <family val="3"/>
        <charset val="134"/>
      </rPr>
      <t>事业单位离退休</t>
    </r>
  </si>
  <si>
    <r>
      <rPr>
        <sz val="11"/>
        <rFont val="宋体"/>
        <family val="3"/>
        <charset val="134"/>
      </rPr>
      <t>生态环境监测与信息</t>
    </r>
  </si>
  <si>
    <r>
      <rPr>
        <sz val="11"/>
        <rFont val="宋体"/>
        <family val="3"/>
        <charset val="134"/>
      </rPr>
      <t>机关服务</t>
    </r>
  </si>
  <si>
    <r>
      <rPr>
        <sz val="11"/>
        <rFont val="宋体"/>
        <family val="3"/>
        <charset val="134"/>
      </rPr>
      <t>事业单位医疗</t>
    </r>
  </si>
  <si>
    <r>
      <rPr>
        <sz val="11"/>
        <rFont val="宋体"/>
        <family val="3"/>
        <charset val="134"/>
      </rPr>
      <t>机关事业单位职业年金缴费支出</t>
    </r>
  </si>
  <si>
    <r>
      <rPr>
        <sz val="11"/>
        <rFont val="宋体"/>
        <family val="3"/>
        <charset val="134"/>
      </rPr>
      <t>机关事业单位基本养老保险缴费支出</t>
    </r>
  </si>
  <si>
    <r>
      <rPr>
        <sz val="11"/>
        <rFont val="宋体"/>
        <family val="3"/>
        <charset val="134"/>
      </rPr>
      <t>培训支出</t>
    </r>
  </si>
  <si>
    <t>预算01表 收支总表</t>
  </si>
  <si>
    <t>金额单位：万元</t>
  </si>
  <si>
    <t>收    入</t>
  </si>
  <si>
    <t>支    出</t>
  </si>
  <si>
    <t>项    目</t>
  </si>
  <si>
    <t>预算数</t>
  </si>
  <si>
    <t>一、一般公共预算拨款收入</t>
  </si>
  <si>
    <t>二、政府性基金预算拨款收入</t>
  </si>
  <si>
    <t>三、国有资本经营预算拨款收入</t>
  </si>
  <si>
    <t>四、财政专户管理资金收入</t>
  </si>
  <si>
    <t>五、事业收入</t>
  </si>
  <si>
    <t>3.850000</t>
  </si>
  <si>
    <t>六、上级补助收入</t>
  </si>
  <si>
    <t>七、附属单位上缴收入</t>
  </si>
  <si>
    <t>八、事业单位经营收入</t>
  </si>
  <si>
    <t>九、其他收入</t>
  </si>
  <si>
    <t>本年收入合计</t>
  </si>
  <si>
    <t>本年支出合计</t>
  </si>
  <si>
    <t>上年结转结余</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</si>
  <si>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</si>
  <si>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</si>
  <si>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</si>
  <si>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</si>
  <si>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</si>
  <si>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</si>
  <si>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</si>
  <si>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</si>
  <si>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</si>
  <si>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</si>
  <si>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</si>
  <si>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</si>
  <si>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</si>
  <si>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</si>
  <si>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</si>
  <si>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</si>
  <si>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</si>
  <si>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</si>
  <si>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031</t>
  </si>
  <si>
    <t>031007</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</si>
  <si>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</si>
  <si>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</si>
  <si>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</si>
  <si>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</si>
  <si>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</si>
  <si>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</si>
  <si>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</si>
  <si>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</si>
  <si>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</si>
  <si>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</si>
  <si>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</si>
  <si>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15.000000</t>
  </si>
  <si>
    <t>17.605305</t>
  </si>
  <si>
    <t>113.000000</t>
  </si>
  <si>
    <t>3.200000</t>
  </si>
  <si>
    <t>3.000000</t>
  </si>
  <si>
    <t>5.000000</t>
  </si>
  <si>
    <t>预算04表 项目支出表</t>
  </si>
  <si>
    <t>项目单位</t>
  </si>
  <si>
    <t>类型</t>
  </si>
  <si>
    <t>项目名称</t>
  </si>
  <si>
    <t>本年拨款</t>
  </si>
  <si>
    <t>财政拨款结转结余</t>
  </si>
  <si>
    <t>一般公共预算</t>
  </si>
  <si>
    <t>政府性基金预算</t>
  </si>
  <si>
    <t>国有资本经营预算</t>
  </si>
  <si>
    <t>111.450000</t>
  </si>
  <si>
    <t>103.522000</t>
  </si>
  <si>
    <t>148.823088</t>
  </si>
  <si>
    <t>262.800000</t>
  </si>
  <si>
    <t>763.015000</t>
  </si>
  <si>
    <t>合  计</t>
  </si>
  <si>
    <t>预算05表 政府采购预算明细表</t>
  </si>
  <si>
    <t>采购类别</t>
  </si>
  <si>
    <t>金额</t>
  </si>
  <si>
    <t>1,076.619000</t>
  </si>
  <si>
    <t>预算06表 财政拨款收支预算总表</t>
  </si>
  <si>
    <t>一、本年收入</t>
  </si>
  <si>
    <t>一、本年支出</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</si>
  <si>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</si>
  <si>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</si>
  <si>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</si>
  <si>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</si>
  <si>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</si>
  <si>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</si>
  <si>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</si>
  <si>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</si>
  <si>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</si>
  <si>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</si>
  <si>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</si>
  <si>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</si>
  <si>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</si>
  <si>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</si>
  <si>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</si>
  <si>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</si>
  <si>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</si>
  <si>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</si>
  <si>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2080502</t>
  </si>
  <si>
    <t>2111101</t>
  </si>
  <si>
    <t>2110103</t>
  </si>
  <si>
    <t>2101102</t>
  </si>
  <si>
    <t>2080506</t>
  </si>
  <si>
    <t>2080505</t>
  </si>
  <si>
    <t>2050803</t>
  </si>
  <si>
    <t>预算08表 一般公共预算财政拨款基本支出表</t>
  </si>
  <si>
    <t>2.000000</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</si>
  <si>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</si>
  <si>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</si>
  <si>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</si>
  <si>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</si>
  <si>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</si>
  <si>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</si>
  <si>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</si>
  <si>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</si>
  <si>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</si>
  <si>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</si>
  <si>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</si>
  <si>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</si>
  <si>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</si>
  <si>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</si>
  <si>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</si>
  <si>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预算12表 政府购买服务预算财政拨款明细表</t>
  </si>
  <si>
    <t xml:space="preserve"> </t>
  </si>
  <si>
    <t>政府购买服务明细</t>
  </si>
  <si>
    <t>指导性目录</t>
  </si>
  <si>
    <t>服务领域</t>
  </si>
  <si>
    <t>预算金额</t>
  </si>
  <si>
    <t>一级</t>
  </si>
  <si>
    <t>二级</t>
  </si>
  <si>
    <t>三级</t>
  </si>
  <si>
    <t>预算13表 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</si>
  <si>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</si>
  <si>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</si>
  <si>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</si>
  <si>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</si>
  <si>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</si>
  <si>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</si>
  <si>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</si>
  <si>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</si>
  <si>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</si>
  <si>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</si>
  <si>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</si>
  <si>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</si>
  <si>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</si>
  <si>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</si>
  <si>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</si>
  <si>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其他资金</t>
  </si>
  <si>
    <t>031007-北京市生态环境局综合事务中心</t>
  </si>
  <si>
    <t>11000022T000000428289-生态环境局机关综合服务保障项目</t>
  </si>
  <si>
    <t>31-部门项目</t>
  </si>
  <si>
    <t>李娟</t>
  </si>
  <si>
    <t>68410549</t>
  </si>
  <si>
    <t>695.399700</t>
  </si>
  <si>
    <t>52</t>
  </si>
  <si>
    <t>人</t>
  </si>
  <si>
    <t>反向指标</t>
  </si>
  <si>
    <t>1</t>
  </si>
  <si>
    <t>项</t>
  </si>
  <si>
    <t>正向指标</t>
  </si>
  <si>
    <t>2</t>
  </si>
  <si>
    <t>批次</t>
  </si>
  <si>
    <t>95</t>
  </si>
  <si>
    <t>%</t>
  </si>
  <si>
    <t>12</t>
  </si>
  <si>
    <t>次</t>
  </si>
  <si>
    <t>695.3997</t>
  </si>
  <si>
    <t>万元</t>
  </si>
  <si>
    <t>优良中低差</t>
  </si>
  <si>
    <t>11000022T000000428306-离退休干部服务保障项目</t>
  </si>
  <si>
    <t>孙晶</t>
  </si>
  <si>
    <t>82635922</t>
  </si>
  <si>
    <t>62.210000</t>
  </si>
  <si>
    <t>8000</t>
  </si>
  <si>
    <t>人次</t>
  </si>
  <si>
    <t>122</t>
  </si>
  <si>
    <t>62.21</t>
  </si>
  <si>
    <t>11000022T000000454487-北京市生态环境局辐射安全管理系统项目</t>
  </si>
  <si>
    <t>马军军</t>
  </si>
  <si>
    <t>68458804</t>
  </si>
  <si>
    <t>套</t>
  </si>
  <si>
    <t>100</t>
  </si>
  <si>
    <t>月</t>
  </si>
  <si>
    <t>111.45</t>
  </si>
  <si>
    <t>11000022T000000460967-2020年北京市生态环境局政务服务平台建设项目</t>
  </si>
  <si>
    <t>白钰</t>
  </si>
  <si>
    <t>68469608</t>
  </si>
  <si>
    <t>103.522</t>
  </si>
  <si>
    <t>11000022T000000494085-OA系统升级改造</t>
  </si>
  <si>
    <t>蒋昕</t>
  </si>
  <si>
    <t>68465912</t>
  </si>
  <si>
    <t>448.030000</t>
  </si>
  <si>
    <t>30</t>
  </si>
  <si>
    <t>个</t>
  </si>
  <si>
    <t>3</t>
  </si>
  <si>
    <t>448.03</t>
  </si>
  <si>
    <t>11000022Y000000428236-政务云租用项目</t>
  </si>
  <si>
    <t>22-其他运转类</t>
  </si>
  <si>
    <t>个（台、套、件、辆）</t>
  </si>
  <si>
    <t>500</t>
  </si>
  <si>
    <t>人/户</t>
  </si>
  <si>
    <t>176</t>
  </si>
  <si>
    <t>条</t>
  </si>
  <si>
    <t>520</t>
  </si>
  <si>
    <t>33462</t>
  </si>
  <si>
    <t>年</t>
  </si>
  <si>
    <t>11000022Y000000428488-生态环境局信息化业务应用运维项目</t>
  </si>
  <si>
    <t>6</t>
  </si>
  <si>
    <t>20</t>
  </si>
  <si>
    <t>90</t>
  </si>
  <si>
    <t>262.8</t>
  </si>
  <si>
    <t>99</t>
  </si>
  <si>
    <t>11000022Y000000428498-生态环境局信息化基础设施及网络安全运维项目</t>
  </si>
  <si>
    <t>刘晋波</t>
  </si>
  <si>
    <t>68469968</t>
  </si>
  <si>
    <t>7</t>
  </si>
  <si>
    <t>40</t>
  </si>
  <si>
    <t>1324</t>
  </si>
  <si>
    <t>24</t>
  </si>
  <si>
    <t>763.015</t>
  </si>
  <si>
    <t>11000022Y000000428620-单位运转保障项目</t>
  </si>
  <si>
    <t>张开太</t>
  </si>
  <si>
    <t>68476289</t>
  </si>
  <si>
    <t>123.876000</t>
  </si>
  <si>
    <t>70</t>
  </si>
  <si>
    <t>123.876</t>
  </si>
  <si>
    <t>“三公”经费财政拨款预算总额</t>
    <phoneticPr fontId="12" type="noConversion"/>
  </si>
  <si>
    <r>
      <rPr>
        <sz val="11"/>
        <rFont val="宋体"/>
        <family val="3"/>
        <charset val="134"/>
      </rPr>
      <t>30301-离休费</t>
    </r>
  </si>
  <si>
    <r>
      <rPr>
        <sz val="11"/>
        <rFont val="宋体"/>
        <family val="3"/>
        <charset val="134"/>
      </rPr>
      <t>30107-绩效工资</t>
    </r>
  </si>
  <si>
    <r>
      <rPr>
        <sz val="11"/>
        <rFont val="宋体"/>
        <family val="3"/>
        <charset val="134"/>
      </rPr>
      <t>2110199-其他环境保护管理事务支出</t>
    </r>
  </si>
  <si>
    <t>2,712.025788</t>
  </si>
  <si>
    <t>北京市生态环境局及直属单位信息系统向市政务云迁移建设项目</t>
  </si>
  <si>
    <t>2080599</t>
  </si>
  <si>
    <r>
      <rPr>
        <sz val="11"/>
        <rFont val="宋体"/>
        <family val="3"/>
        <charset val="134"/>
      </rPr>
      <t>其他行政事业单位养老支出</t>
    </r>
  </si>
  <si>
    <t>266.326800</t>
  </si>
  <si>
    <t>632.417000</t>
  </si>
  <si>
    <t>636.224400</t>
  </si>
  <si>
    <t>143.090688</t>
  </si>
  <si>
    <t>71.545344</t>
  </si>
  <si>
    <t>108.792072</t>
  </si>
  <si>
    <t>37.088208</t>
  </si>
  <si>
    <t>33.960980</t>
  </si>
  <si>
    <t>157.479600</t>
  </si>
  <si>
    <t>189.950000</t>
  </si>
  <si>
    <t>1.860000</t>
  </si>
  <si>
    <t>6.577800</t>
  </si>
  <si>
    <t>48.592800</t>
  </si>
  <si>
    <t>5.200000</t>
  </si>
  <si>
    <t>36.426256</t>
  </si>
  <si>
    <t>21.650400</t>
  </si>
  <si>
    <t>29.940758</t>
  </si>
  <si>
    <t>17.140000</t>
  </si>
  <si>
    <t>15.340000</t>
  </si>
  <si>
    <t>2,622.258411</t>
  </si>
  <si>
    <t>2,309.355092</t>
  </si>
  <si>
    <t>312.903319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</si>
</sst>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000"/>
    <numFmt numFmtId="177" formatCode="0.000000"/>
    <numFmt numFmtId="178" formatCode="#,##0.000000_ "/>
    <numFmt numFmtId="179" formatCode="0.00000"/>
    <numFmt numFmtId="180" formatCode="#,##0.000000_);[Red]\(#,##0.000000\)"/>
  </numFmts>
  <fonts count="17">
    <font>
      <sz val="11"/>
      <color indexed="8"/>
      <name val="宋体"/>
      <family val="2"/>
      <charset val="1"/>
      <scheme val="minor"/>
    </font>
    <font>
      <sz val="11"/>
      <name val="SimSun"/>
      <charset val="134"/>
    </font>
    <font>
      <sz val="11"/>
      <name val="宋体"/>
      <family val="3"/>
      <charset val="134"/>
    </font>
    <font>
      <sz val="9"/>
      <name val="宋体"/>
      <family val="3"/>
      <charset val="134"/>
    </font>
    <font>
      <b/>
      <sz val="16"/>
      <name val="宋体"/>
      <family val="3"/>
      <charset val="134"/>
    </font>
    <font>
      <b/>
      <sz val="11"/>
      <name val="宋体"/>
      <family val="3"/>
      <charset val="134"/>
    </font>
    <font>
      <sz val="9"/>
      <name val="SimSun"/>
      <charset val="134"/>
    </font>
    <font>
      <b/>
      <sz val="9"/>
      <name val="宋体"/>
      <family val="3"/>
      <charset val="134"/>
    </font>
    <font>
      <b/>
      <sz val="16"/>
      <name val="黑体"/>
      <family val="3"/>
      <charset val="134"/>
    </font>
    <font>
      <sz val="9"/>
      <name val="Hiragino Sans GB"/>
    </font>
    <font>
      <b/>
      <sz val="9"/>
      <name val="SimSun"/>
      <charset val="134"/>
    </font>
    <font>
      <sz val="11"/>
      <name val="宋体"/>
      <family val="3"/>
      <charset val="134"/>
    </font>
    <font>
      <sz val="9"/>
      <name val="宋体"/>
      <family val="3"/>
      <charset val="134"/>
      <scheme val="minor"/>
    </font>
    <font>
      <b/>
      <sz val="11"/>
      <name val="宋体"/>
      <family val="3"/>
      <charset val="134"/>
    </font>
    <font>
      <sz val="11"/>
      <name val="宋体"/>
      <family val="3"/>
      <charset val="134"/>
    </font>
    <font>
      <sz val="11"/>
      <color indexed="8"/>
      <name val="宋体"/>
      <family val="2"/>
      <charset val="1"/>
      <scheme val="minor"/>
    </font>
    <font>
      <sz val="9"/>
      <name val="宋体"/>
      <family val="3"/>
      <charset val="134"/>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6">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s>
  <cellStyleXfs count="2">
    <xf numFmtId="0" fontId="0" fillId="0" borderId="0">
      <alignment vertical="center"/>
    </xf>
    <xf numFmtId="0" fontId="15" fillId="0" borderId="11">
      <alignment vertical="center"/>
    </xf>
  </cellStyleXfs>
  <cellXfs count="161">
    <xf numFmtId="0" fontId="0" fillId="0" borderId="0" xfId="0">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wrapText="1"/>
    </xf>
    <xf numFmtId="0" fontId="2" fillId="0" borderId="4" xfId="0" applyFont="1" applyBorder="1" applyAlignment="1">
      <alignment vertical="center"/>
    </xf>
    <xf numFmtId="0" fontId="3" fillId="0" borderId="4" xfId="0" applyFont="1" applyBorder="1" applyAlignment="1">
      <alignment vertical="center"/>
    </xf>
    <xf numFmtId="0" fontId="2" fillId="0" borderId="4" xfId="0" applyFont="1" applyBorder="1" applyAlignment="1">
      <alignment horizontal="right" vertical="center"/>
    </xf>
    <xf numFmtId="0" fontId="5" fillId="2" borderId="5" xfId="0" applyFont="1" applyFill="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right" vertical="center"/>
    </xf>
    <xf numFmtId="0" fontId="5" fillId="0" borderId="5" xfId="0" applyFont="1" applyBorder="1" applyAlignment="1">
      <alignment horizontal="center" vertical="center"/>
    </xf>
    <xf numFmtId="0" fontId="5" fillId="0" borderId="5"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wrapText="1"/>
    </xf>
    <xf numFmtId="0" fontId="6" fillId="0" borderId="2"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6" fillId="0" borderId="4" xfId="0" applyFont="1" applyBorder="1" applyAlignment="1">
      <alignment vertical="center" wrapText="1"/>
    </xf>
    <xf numFmtId="0" fontId="2" fillId="0" borderId="4" xfId="0" applyFont="1" applyBorder="1" applyAlignment="1">
      <alignment horizontal="right" vertical="center"/>
    </xf>
    <xf numFmtId="0" fontId="3" fillId="0" borderId="8" xfId="0" applyFont="1" applyBorder="1" applyAlignment="1">
      <alignment vertical="center"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right" vertical="center"/>
    </xf>
    <xf numFmtId="0" fontId="7" fillId="0" borderId="1" xfId="0"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right" vertical="center"/>
    </xf>
    <xf numFmtId="0" fontId="7" fillId="0" borderId="3"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vertical="center"/>
    </xf>
    <xf numFmtId="0" fontId="7" fillId="0" borderId="3" xfId="0" applyFont="1" applyBorder="1" applyAlignment="1">
      <alignment vertical="center"/>
    </xf>
    <xf numFmtId="0" fontId="3" fillId="0" borderId="10" xfId="0" applyFont="1" applyBorder="1" applyAlignment="1">
      <alignment vertical="center" wrapText="1"/>
    </xf>
    <xf numFmtId="0" fontId="2" fillId="0" borderId="2" xfId="0" applyFont="1" applyBorder="1" applyAlignment="1">
      <alignment vertical="center" wrapText="1"/>
    </xf>
    <xf numFmtId="0" fontId="2" fillId="0" borderId="9" xfId="0" applyFont="1" applyBorder="1" applyAlignment="1">
      <alignment horizontal="left" vertical="center" wrapText="1"/>
    </xf>
    <xf numFmtId="0" fontId="7" fillId="0" borderId="1" xfId="0" applyFont="1" applyBorder="1" applyAlignment="1">
      <alignment vertical="center" wrapText="1"/>
    </xf>
    <xf numFmtId="0" fontId="5" fillId="0" borderId="9" xfId="0" applyFont="1" applyBorder="1" applyAlignment="1">
      <alignment horizontal="center" vertical="center" wrapText="1"/>
    </xf>
    <xf numFmtId="0" fontId="6" fillId="0" borderId="10" xfId="0" applyFont="1" applyBorder="1" applyAlignment="1">
      <alignment vertical="center" wrapText="1"/>
    </xf>
    <xf numFmtId="0" fontId="3" fillId="0" borderId="12" xfId="0" applyFont="1" applyBorder="1" applyAlignment="1">
      <alignment vertical="center" wrapText="1"/>
    </xf>
    <xf numFmtId="0" fontId="2" fillId="0" borderId="3" xfId="0" applyFont="1" applyBorder="1" applyAlignment="1">
      <alignment vertical="center"/>
    </xf>
    <xf numFmtId="0" fontId="6" fillId="0" borderId="3" xfId="0" applyFont="1" applyBorder="1" applyAlignment="1">
      <alignment vertical="center" wrapText="1"/>
    </xf>
    <xf numFmtId="0" fontId="3" fillId="0" borderId="13" xfId="0" applyFont="1" applyBorder="1" applyAlignment="1">
      <alignment vertical="center"/>
    </xf>
    <xf numFmtId="0" fontId="5" fillId="0" borderId="9" xfId="0" applyFont="1" applyBorder="1" applyAlignment="1">
      <alignment horizontal="left" vertical="center"/>
    </xf>
    <xf numFmtId="0" fontId="2" fillId="0" borderId="4" xfId="0" applyFont="1" applyBorder="1" applyAlignment="1">
      <alignment vertical="center" wrapText="1"/>
    </xf>
    <xf numFmtId="0" fontId="2" fillId="0" borderId="4" xfId="0" applyFont="1" applyBorder="1" applyAlignment="1">
      <alignment horizontal="right" vertical="center" wrapText="1"/>
    </xf>
    <xf numFmtId="0" fontId="2" fillId="0" borderId="5" xfId="0" applyFont="1" applyBorder="1" applyAlignment="1">
      <alignment horizontal="center" vertical="center"/>
    </xf>
    <xf numFmtId="0" fontId="8" fillId="0" borderId="2" xfId="0" applyFont="1" applyBorder="1" applyAlignment="1">
      <alignment horizontal="center" vertical="center"/>
    </xf>
    <xf numFmtId="0" fontId="1" fillId="0" borderId="4" xfId="0" applyFont="1" applyBorder="1" applyAlignment="1">
      <alignment horizontal="center" vertical="center" wrapText="1"/>
    </xf>
    <xf numFmtId="0" fontId="6" fillId="0" borderId="1" xfId="0" applyFont="1" applyBorder="1" applyAlignment="1">
      <alignment vertical="center" wrapText="1"/>
    </xf>
    <xf numFmtId="0" fontId="9" fillId="0" borderId="3"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2" fillId="0" borderId="5" xfId="0" applyFont="1" applyBorder="1" applyAlignment="1">
      <alignment horizontal="righ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8" xfId="0" applyFont="1" applyBorder="1" applyAlignment="1">
      <alignment vertical="center" wrapText="1"/>
    </xf>
    <xf numFmtId="0" fontId="6" fillId="0" borderId="13" xfId="0" applyFont="1" applyBorder="1" applyAlignment="1">
      <alignment vertical="center" wrapText="1"/>
    </xf>
    <xf numFmtId="176" fontId="2" fillId="0" borderId="5" xfId="0" applyNumberFormat="1" applyFont="1" applyBorder="1" applyAlignment="1">
      <alignment horizontal="right" vertical="center"/>
    </xf>
    <xf numFmtId="177" fontId="2" fillId="0" borderId="5" xfId="0" applyNumberFormat="1" applyFont="1" applyBorder="1" applyAlignment="1">
      <alignment horizontal="right" vertical="center"/>
    </xf>
    <xf numFmtId="176" fontId="5" fillId="0" borderId="5" xfId="0" applyNumberFormat="1" applyFont="1" applyBorder="1" applyAlignment="1">
      <alignment horizontal="right" vertical="center"/>
    </xf>
    <xf numFmtId="0" fontId="2" fillId="0" borderId="5" xfId="0" applyFont="1" applyBorder="1" applyAlignment="1">
      <alignment horizontal="right" vertical="center"/>
    </xf>
    <xf numFmtId="178" fontId="0" fillId="0" borderId="0" xfId="0" applyNumberFormat="1">
      <alignment vertical="center"/>
    </xf>
    <xf numFmtId="0" fontId="11" fillId="0" borderId="5" xfId="0" applyFont="1" applyBorder="1" applyAlignment="1">
      <alignment horizontal="right" vertical="center"/>
    </xf>
    <xf numFmtId="0" fontId="11" fillId="0" borderId="9" xfId="0" applyFont="1" applyBorder="1" applyAlignment="1">
      <alignment horizontal="right" vertical="center"/>
    </xf>
    <xf numFmtId="0" fontId="13" fillId="0" borderId="9" xfId="0" applyFont="1" applyBorder="1" applyAlignment="1">
      <alignment horizontal="right" vertical="center"/>
    </xf>
    <xf numFmtId="177" fontId="2" fillId="0" borderId="5" xfId="0" applyNumberFormat="1" applyFont="1" applyBorder="1" applyAlignment="1">
      <alignment horizontal="center" vertical="center"/>
    </xf>
    <xf numFmtId="178" fontId="14" fillId="0" borderId="5" xfId="0" applyNumberFormat="1" applyFont="1" applyBorder="1" applyAlignment="1">
      <alignment horizontal="right" vertical="center"/>
    </xf>
    <xf numFmtId="180" fontId="14" fillId="0" borderId="5" xfId="0" applyNumberFormat="1" applyFont="1" applyBorder="1" applyAlignment="1">
      <alignment horizontal="right" vertical="center"/>
    </xf>
    <xf numFmtId="180" fontId="2" fillId="0" borderId="5" xfId="0" applyNumberFormat="1" applyFont="1" applyBorder="1" applyAlignment="1">
      <alignment horizontal="right" vertical="center"/>
    </xf>
    <xf numFmtId="176" fontId="14" fillId="0" borderId="9" xfId="0" applyNumberFormat="1" applyFont="1" applyBorder="1" applyAlignment="1">
      <alignment horizontal="right" vertical="center"/>
    </xf>
    <xf numFmtId="179" fontId="11" fillId="0" borderId="9" xfId="0" applyNumberFormat="1" applyFont="1" applyBorder="1" applyAlignment="1">
      <alignment horizontal="right" vertical="center"/>
    </xf>
    <xf numFmtId="179" fontId="13" fillId="0" borderId="9" xfId="0" applyNumberFormat="1" applyFont="1" applyBorder="1" applyAlignment="1">
      <alignment horizontal="right" vertical="center"/>
    </xf>
    <xf numFmtId="176" fontId="0" fillId="0" borderId="0" xfId="0" applyNumberFormat="1">
      <alignment vertical="center"/>
    </xf>
    <xf numFmtId="0" fontId="3" fillId="0" borderId="2" xfId="1" applyFont="1" applyBorder="1" applyAlignment="1">
      <alignment vertical="center"/>
    </xf>
    <xf numFmtId="0" fontId="6" fillId="0" borderId="2" xfId="1" applyFont="1" applyBorder="1" applyAlignment="1">
      <alignment vertical="center" wrapText="1"/>
    </xf>
    <xf numFmtId="0" fontId="3" fillId="0" borderId="2" xfId="1" applyFont="1" applyBorder="1" applyAlignment="1">
      <alignment vertical="center" wrapText="1"/>
    </xf>
    <xf numFmtId="0" fontId="3" fillId="0" borderId="1" xfId="1" applyFont="1" applyBorder="1" applyAlignment="1">
      <alignment vertical="center"/>
    </xf>
    <xf numFmtId="0" fontId="15" fillId="0" borderId="11" xfId="1">
      <alignment vertical="center"/>
    </xf>
    <xf numFmtId="0" fontId="3" fillId="0" borderId="4" xfId="1" applyFont="1" applyBorder="1" applyAlignment="1">
      <alignment vertical="center"/>
    </xf>
    <xf numFmtId="0" fontId="2" fillId="0" borderId="4" xfId="1" applyFont="1" applyBorder="1" applyAlignment="1">
      <alignment vertical="center"/>
    </xf>
    <xf numFmtId="0" fontId="6" fillId="0" borderId="4" xfId="1" applyFont="1" applyBorder="1" applyAlignment="1">
      <alignment vertical="center" wrapText="1"/>
    </xf>
    <xf numFmtId="0" fontId="2" fillId="0" borderId="4" xfId="1" applyFont="1" applyBorder="1" applyAlignment="1">
      <alignment horizontal="center" vertical="center"/>
    </xf>
    <xf numFmtId="0" fontId="2" fillId="0" borderId="4" xfId="1" applyFont="1" applyBorder="1" applyAlignment="1">
      <alignment horizontal="right" vertical="center"/>
    </xf>
    <xf numFmtId="0" fontId="3" fillId="0" borderId="8" xfId="1" applyFont="1" applyBorder="1" applyAlignment="1">
      <alignment vertical="center"/>
    </xf>
    <xf numFmtId="0" fontId="3" fillId="0" borderId="11" xfId="1" applyFont="1" applyBorder="1" applyAlignment="1">
      <alignment vertical="center" wrapText="1"/>
    </xf>
    <xf numFmtId="0" fontId="3" fillId="0" borderId="3" xfId="1" applyFont="1" applyBorder="1" applyAlignment="1">
      <alignment vertical="center" wrapText="1"/>
    </xf>
    <xf numFmtId="0" fontId="5" fillId="2" borderId="9" xfId="1" applyFont="1" applyFill="1" applyBorder="1" applyAlignment="1">
      <alignment horizontal="center" vertical="center"/>
    </xf>
    <xf numFmtId="0" fontId="2" fillId="3" borderId="9" xfId="1" applyFont="1" applyFill="1" applyBorder="1" applyAlignment="1">
      <alignment horizontal="left" vertical="center"/>
    </xf>
    <xf numFmtId="0" fontId="2" fillId="3" borderId="9" xfId="1" applyFont="1" applyFill="1" applyBorder="1" applyAlignment="1">
      <alignment horizontal="right" vertical="center"/>
    </xf>
    <xf numFmtId="0" fontId="3" fillId="3" borderId="3" xfId="1" applyFont="1" applyFill="1" applyBorder="1" applyAlignment="1">
      <alignment vertical="center"/>
    </xf>
    <xf numFmtId="0" fontId="7" fillId="0" borderId="1" xfId="1" applyFont="1" applyBorder="1" applyAlignment="1">
      <alignment vertical="center"/>
    </xf>
    <xf numFmtId="0" fontId="5" fillId="0" borderId="9" xfId="1" applyFont="1" applyBorder="1" applyAlignment="1">
      <alignment horizontal="center" vertical="center"/>
    </xf>
    <xf numFmtId="0" fontId="5" fillId="0" borderId="9" xfId="1" applyFont="1" applyBorder="1" applyAlignment="1">
      <alignment horizontal="right" vertical="center"/>
    </xf>
    <xf numFmtId="0" fontId="7" fillId="0" borderId="3" xfId="1" applyFont="1" applyBorder="1" applyAlignment="1">
      <alignment vertical="center"/>
    </xf>
    <xf numFmtId="0" fontId="3" fillId="0" borderId="14" xfId="1" applyFont="1" applyBorder="1" applyAlignment="1">
      <alignment vertical="center"/>
    </xf>
    <xf numFmtId="0" fontId="3" fillId="0" borderId="14" xfId="1" applyFont="1" applyBorder="1" applyAlignment="1">
      <alignment vertical="center" wrapText="1"/>
    </xf>
    <xf numFmtId="0" fontId="3" fillId="0" borderId="12" xfId="1" applyFont="1" applyBorder="1" applyAlignment="1">
      <alignment vertical="center"/>
    </xf>
    <xf numFmtId="177" fontId="2" fillId="3" borderId="9" xfId="1" applyNumberFormat="1" applyFont="1" applyFill="1" applyBorder="1" applyAlignment="1">
      <alignment horizontal="right" vertical="center"/>
    </xf>
    <xf numFmtId="177" fontId="5" fillId="3" borderId="9" xfId="1" applyNumberFormat="1" applyFont="1" applyFill="1" applyBorder="1" applyAlignment="1">
      <alignment horizontal="right" vertical="center"/>
    </xf>
    <xf numFmtId="177" fontId="5" fillId="0" borderId="9" xfId="1" applyNumberFormat="1" applyFont="1" applyBorder="1" applyAlignment="1">
      <alignment horizontal="right" vertical="center"/>
    </xf>
    <xf numFmtId="0" fontId="2" fillId="0" borderId="2" xfId="1" applyFont="1" applyBorder="1" applyAlignment="1">
      <alignment vertical="center" wrapText="1"/>
    </xf>
    <xf numFmtId="0" fontId="3" fillId="0" borderId="4" xfId="1" applyFont="1" applyBorder="1" applyAlignment="1">
      <alignment vertical="center" wrapText="1"/>
    </xf>
    <xf numFmtId="0" fontId="3" fillId="0" borderId="1" xfId="1" applyFont="1" applyBorder="1" applyAlignment="1">
      <alignment vertical="center" wrapText="1"/>
    </xf>
    <xf numFmtId="0" fontId="5" fillId="2" borderId="9" xfId="1" applyFont="1" applyFill="1" applyBorder="1" applyAlignment="1">
      <alignment horizontal="center" vertical="center" wrapText="1"/>
    </xf>
    <xf numFmtId="0" fontId="2" fillId="0" borderId="9" xfId="1" applyFont="1" applyBorder="1" applyAlignment="1">
      <alignment horizontal="left" vertical="center"/>
    </xf>
    <xf numFmtId="0" fontId="2" fillId="0" borderId="9" xfId="1" applyFont="1" applyBorder="1" applyAlignment="1">
      <alignment horizontal="left" vertical="center" wrapText="1"/>
    </xf>
    <xf numFmtId="0" fontId="7" fillId="0" borderId="1" xfId="1" applyFont="1" applyBorder="1" applyAlignment="1">
      <alignment vertical="center" wrapText="1"/>
    </xf>
    <xf numFmtId="0" fontId="5" fillId="0" borderId="9" xfId="1" applyFont="1" applyBorder="1" applyAlignment="1">
      <alignment horizontal="center" vertical="center" wrapText="1"/>
    </xf>
    <xf numFmtId="0" fontId="7" fillId="0" borderId="3" xfId="1" applyFont="1" applyBorder="1" applyAlignment="1">
      <alignment vertical="center" wrapText="1"/>
    </xf>
    <xf numFmtId="0" fontId="6" fillId="0" borderId="14" xfId="1" applyFont="1" applyBorder="1" applyAlignment="1">
      <alignment vertical="center" wrapText="1"/>
    </xf>
    <xf numFmtId="0" fontId="3" fillId="0" borderId="12" xfId="1" applyFont="1" applyBorder="1" applyAlignment="1">
      <alignment vertical="center" wrapText="1"/>
    </xf>
    <xf numFmtId="177" fontId="2" fillId="0" borderId="9" xfId="1" applyNumberFormat="1" applyFont="1" applyBorder="1" applyAlignment="1">
      <alignment horizontal="right" vertical="center"/>
    </xf>
    <xf numFmtId="0" fontId="2" fillId="0" borderId="2" xfId="1" applyFont="1" applyBorder="1" applyAlignment="1">
      <alignment vertical="center"/>
    </xf>
    <xf numFmtId="0" fontId="6" fillId="0" borderId="2" xfId="1" applyFont="1" applyBorder="1" applyAlignment="1">
      <alignment vertical="center"/>
    </xf>
    <xf numFmtId="0" fontId="3" fillId="0" borderId="3" xfId="1" applyFont="1" applyBorder="1" applyAlignment="1">
      <alignment vertical="center"/>
    </xf>
    <xf numFmtId="0" fontId="6" fillId="0" borderId="3" xfId="1" applyFont="1" applyBorder="1" applyAlignment="1">
      <alignment vertical="center"/>
    </xf>
    <xf numFmtId="0" fontId="5" fillId="0" borderId="9" xfId="1" applyFont="1" applyBorder="1" applyAlignment="1">
      <alignment horizontal="left" vertical="center"/>
    </xf>
    <xf numFmtId="0" fontId="6" fillId="0" borderId="14" xfId="1" applyFont="1" applyBorder="1" applyAlignment="1">
      <alignment vertical="center"/>
    </xf>
    <xf numFmtId="0" fontId="3" fillId="0" borderId="15" xfId="1" applyFont="1" applyBorder="1" applyAlignment="1">
      <alignment vertical="center"/>
    </xf>
    <xf numFmtId="176" fontId="2" fillId="0" borderId="5" xfId="1" applyNumberFormat="1" applyFont="1" applyBorder="1" applyAlignment="1">
      <alignment horizontal="right" vertical="center"/>
    </xf>
    <xf numFmtId="176" fontId="5" fillId="0" borderId="5" xfId="1" applyNumberFormat="1" applyFont="1" applyBorder="1" applyAlignment="1">
      <alignment horizontal="right" vertical="center"/>
    </xf>
    <xf numFmtId="0" fontId="3" fillId="0" borderId="1" xfId="0" applyFont="1" applyBorder="1" applyAlignment="1">
      <alignment vertical="center"/>
    </xf>
    <xf numFmtId="0" fontId="5" fillId="2" borderId="9" xfId="0" applyFont="1" applyFill="1" applyBorder="1" applyAlignment="1">
      <alignment horizontal="center" vertical="center" wrapText="1"/>
    </xf>
    <xf numFmtId="0" fontId="5" fillId="2" borderId="9" xfId="1" applyFont="1" applyFill="1" applyBorder="1" applyAlignment="1">
      <alignment horizontal="center" vertical="center"/>
    </xf>
    <xf numFmtId="0" fontId="3" fillId="0" borderId="1" xfId="1" applyFont="1" applyBorder="1" applyAlignment="1">
      <alignment vertical="center"/>
    </xf>
    <xf numFmtId="0" fontId="2" fillId="0" borderId="4" xfId="0" applyFont="1" applyBorder="1" applyAlignment="1">
      <alignment vertical="center" wrapText="1"/>
    </xf>
    <xf numFmtId="0" fontId="8" fillId="0" borderId="2" xfId="0" applyFont="1" applyBorder="1" applyAlignment="1">
      <alignment horizontal="center" vertical="center"/>
    </xf>
    <xf numFmtId="0" fontId="2" fillId="0" borderId="9" xfId="0" applyFont="1" applyBorder="1" applyAlignment="1">
      <alignment horizontal="left" vertical="center" wrapText="1"/>
    </xf>
    <xf numFmtId="0" fontId="6" fillId="0" borderId="1" xfId="0" applyFont="1" applyBorder="1" applyAlignment="1">
      <alignment vertical="center" wrapText="1"/>
    </xf>
    <xf numFmtId="0" fontId="16" fillId="0" borderId="2" xfId="1" applyFont="1" applyBorder="1" applyAlignment="1">
      <alignment vertical="center"/>
    </xf>
    <xf numFmtId="0" fontId="2" fillId="0" borderId="5" xfId="1" applyFont="1" applyBorder="1" applyAlignment="1">
      <alignment horizontal="right" vertical="center"/>
    </xf>
    <xf numFmtId="0" fontId="5" fillId="0" borderId="5" xfId="1" applyFont="1" applyBorder="1" applyAlignment="1">
      <alignment horizontal="right" vertical="center"/>
    </xf>
    <xf numFmtId="0" fontId="4" fillId="0" borderId="2" xfId="0" applyFont="1" applyBorder="1" applyAlignment="1">
      <alignment horizontal="center" vertical="center"/>
    </xf>
    <xf numFmtId="0" fontId="2" fillId="0" borderId="4" xfId="0" applyFont="1" applyBorder="1" applyAlignment="1">
      <alignment vertical="center"/>
    </xf>
    <xf numFmtId="0" fontId="5" fillId="2" borderId="5" xfId="0" applyFont="1" applyFill="1" applyBorder="1" applyAlignment="1">
      <alignment horizontal="center" vertical="center"/>
    </xf>
    <xf numFmtId="0" fontId="3" fillId="0" borderId="1" xfId="0" applyFont="1" applyBorder="1" applyAlignment="1">
      <alignment vertical="center"/>
    </xf>
    <xf numFmtId="0" fontId="5" fillId="2" borderId="9" xfId="0" applyFont="1" applyFill="1" applyBorder="1" applyAlignment="1">
      <alignment horizontal="center" vertical="center"/>
    </xf>
    <xf numFmtId="0" fontId="2" fillId="0" borderId="2"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wrapText="1"/>
    </xf>
    <xf numFmtId="0" fontId="5" fillId="0" borderId="9" xfId="0" applyFont="1" applyBorder="1" applyAlignment="1">
      <alignment horizontal="center" vertical="center"/>
    </xf>
    <xf numFmtId="0" fontId="5" fillId="2" borderId="9" xfId="0" applyFont="1" applyFill="1" applyBorder="1" applyAlignment="1">
      <alignment horizontal="center" vertical="center" wrapText="1"/>
    </xf>
    <xf numFmtId="0" fontId="3" fillId="3" borderId="1" xfId="1" applyFont="1" applyFill="1" applyBorder="1" applyAlignment="1">
      <alignment vertical="center"/>
    </xf>
    <xf numFmtId="0" fontId="4" fillId="0" borderId="2" xfId="1" applyFont="1" applyBorder="1" applyAlignment="1">
      <alignment horizontal="center" vertical="center"/>
    </xf>
    <xf numFmtId="0" fontId="5" fillId="2" borderId="9" xfId="1" applyFont="1" applyFill="1" applyBorder="1" applyAlignment="1">
      <alignment horizontal="center" vertical="center"/>
    </xf>
    <xf numFmtId="0" fontId="3" fillId="0" borderId="1" xfId="1" applyFont="1" applyBorder="1" applyAlignment="1">
      <alignment vertical="center" wrapText="1"/>
    </xf>
    <xf numFmtId="0" fontId="2" fillId="0" borderId="4" xfId="1" applyFont="1" applyBorder="1" applyAlignment="1">
      <alignment vertical="center"/>
    </xf>
    <xf numFmtId="0" fontId="2" fillId="0" borderId="4" xfId="1" applyFont="1" applyBorder="1" applyAlignment="1">
      <alignment horizontal="center" vertical="center" wrapText="1"/>
    </xf>
    <xf numFmtId="0" fontId="5" fillId="2" borderId="9" xfId="1" applyFont="1" applyFill="1" applyBorder="1" applyAlignment="1">
      <alignment horizontal="center" vertical="center" wrapText="1"/>
    </xf>
    <xf numFmtId="0" fontId="3" fillId="0" borderId="1" xfId="1" applyFont="1" applyBorder="1" applyAlignment="1">
      <alignment vertical="center"/>
    </xf>
    <xf numFmtId="0" fontId="2" fillId="0" borderId="4" xfId="0" applyFont="1" applyBorder="1" applyAlignment="1">
      <alignment vertical="center" wrapText="1"/>
    </xf>
    <xf numFmtId="0" fontId="8" fillId="0" borderId="2" xfId="0" applyFont="1" applyBorder="1" applyAlignment="1">
      <alignment horizontal="center" vertical="center"/>
    </xf>
    <xf numFmtId="0" fontId="1" fillId="0" borderId="4" xfId="0" applyFont="1" applyBorder="1" applyAlignment="1">
      <alignment horizontal="center" vertical="center" wrapText="1"/>
    </xf>
    <xf numFmtId="0" fontId="6" fillId="0" borderId="1" xfId="0" applyFont="1" applyBorder="1" applyAlignment="1">
      <alignment vertical="center" wrapText="1"/>
    </xf>
    <xf numFmtId="0" fontId="2" fillId="0" borderId="9" xfId="0" applyFont="1" applyBorder="1" applyAlignment="1">
      <alignment horizontal="left" vertical="center" wrapText="1"/>
    </xf>
    <xf numFmtId="0" fontId="2" fillId="0" borderId="5" xfId="0" applyFont="1" applyBorder="1" applyAlignment="1">
      <alignment horizontal="right" vertical="center"/>
    </xf>
    <xf numFmtId="177" fontId="2" fillId="0" borderId="5" xfId="0" applyNumberFormat="1" applyFont="1" applyBorder="1" applyAlignment="1">
      <alignment horizontal="righ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pane ySplit="5" topLeftCell="A6" activePane="bottomLeft" state="frozen"/>
      <selection pane="bottomLeft" activeCell="D37" sqref="D37"/>
    </sheetView>
  </sheetViews>
  <sheetFormatPr defaultColWidth="10" defaultRowHeight="13.5"/>
  <cols>
    <col min="1" max="1" width="1.5" customWidth="1"/>
    <col min="2" max="2" width="33.375" customWidth="1"/>
    <col min="3" max="3" width="16.375" customWidth="1"/>
    <col min="4" max="4" width="33.375" customWidth="1"/>
    <col min="5" max="5" width="16.375" customWidth="1"/>
    <col min="6" max="6" width="1.5" customWidth="1"/>
    <col min="7" max="7" width="9.75" customWidth="1"/>
    <col min="8" max="8" width="21" customWidth="1"/>
    <col min="9" max="10" width="9.75" customWidth="1"/>
  </cols>
  <sheetData>
    <row r="1" spans="1:6" ht="16.350000000000001" customHeight="1">
      <c r="A1" s="1"/>
      <c r="B1" s="2"/>
      <c r="C1" s="3"/>
      <c r="D1" s="3"/>
      <c r="E1" s="3"/>
      <c r="F1" s="4"/>
    </row>
    <row r="2" spans="1:6" ht="22.9" customHeight="1">
      <c r="A2" s="5"/>
      <c r="B2" s="136" t="s">
        <v>198</v>
      </c>
      <c r="C2" s="136"/>
      <c r="D2" s="136"/>
      <c r="E2" s="136"/>
      <c r="F2" s="6"/>
    </row>
    <row r="3" spans="1:6" ht="19.5" customHeight="1">
      <c r="A3" s="5"/>
      <c r="B3" s="137"/>
      <c r="C3" s="137"/>
      <c r="D3" s="8"/>
      <c r="E3" s="9" t="s">
        <v>199</v>
      </c>
      <c r="F3" s="6"/>
    </row>
    <row r="4" spans="1:6" ht="24.4" customHeight="1">
      <c r="A4" s="5"/>
      <c r="B4" s="138" t="s">
        <v>200</v>
      </c>
      <c r="C4" s="138"/>
      <c r="D4" s="138" t="s">
        <v>201</v>
      </c>
      <c r="E4" s="138"/>
      <c r="F4" s="6"/>
    </row>
    <row r="5" spans="1:6" ht="24.4" customHeight="1">
      <c r="A5" s="5"/>
      <c r="B5" s="10" t="s">
        <v>202</v>
      </c>
      <c r="C5" s="10" t="s">
        <v>203</v>
      </c>
      <c r="D5" s="10" t="s">
        <v>202</v>
      </c>
      <c r="E5" s="10" t="s">
        <v>203</v>
      </c>
      <c r="F5" s="6"/>
    </row>
    <row r="6" spans="1:6" ht="22.9" customHeight="1">
      <c r="A6" s="139"/>
      <c r="B6" s="11" t="s">
        <v>204</v>
      </c>
      <c r="C6" s="71">
        <v>5334.2841989999997</v>
      </c>
      <c r="D6" s="11" t="s">
        <v>164</v>
      </c>
      <c r="E6" s="12"/>
      <c r="F6" s="6"/>
    </row>
    <row r="7" spans="1:6" ht="22.9" customHeight="1">
      <c r="A7" s="139"/>
      <c r="B7" s="11" t="s">
        <v>205</v>
      </c>
      <c r="C7" s="72"/>
      <c r="D7" s="11" t="s">
        <v>165</v>
      </c>
      <c r="E7" s="12"/>
      <c r="F7" s="6"/>
    </row>
    <row r="8" spans="1:6" ht="22.9" customHeight="1">
      <c r="A8" s="139"/>
      <c r="B8" s="11" t="s">
        <v>206</v>
      </c>
      <c r="C8" s="72"/>
      <c r="D8" s="11" t="s">
        <v>166</v>
      </c>
      <c r="E8" s="12"/>
      <c r="F8" s="6"/>
    </row>
    <row r="9" spans="1:6" ht="22.9" customHeight="1">
      <c r="A9" s="139"/>
      <c r="B9" s="11" t="s">
        <v>207</v>
      </c>
      <c r="C9" s="72"/>
      <c r="D9" s="11" t="s">
        <v>167</v>
      </c>
      <c r="E9" s="12"/>
      <c r="F9" s="6"/>
    </row>
    <row r="10" spans="1:6" ht="22.9" customHeight="1">
      <c r="A10" s="139"/>
      <c r="B10" s="11" t="s">
        <v>208</v>
      </c>
      <c r="C10" s="72"/>
      <c r="D10" s="11" t="s">
        <v>168</v>
      </c>
      <c r="E10" s="70">
        <v>3.85</v>
      </c>
      <c r="F10" s="6"/>
    </row>
    <row r="11" spans="1:6" ht="22.9" customHeight="1">
      <c r="A11" s="139"/>
      <c r="B11" s="11" t="s">
        <v>210</v>
      </c>
      <c r="C11" s="72"/>
      <c r="D11" s="11" t="s">
        <v>169</v>
      </c>
      <c r="E11" s="70"/>
      <c r="F11" s="6"/>
    </row>
    <row r="12" spans="1:6" ht="22.9" customHeight="1">
      <c r="A12" s="139"/>
      <c r="B12" s="11" t="s">
        <v>211</v>
      </c>
      <c r="C12" s="72"/>
      <c r="D12" s="11" t="s">
        <v>170</v>
      </c>
      <c r="E12" s="70"/>
      <c r="F12" s="6"/>
    </row>
    <row r="13" spans="1:6" ht="22.9" customHeight="1">
      <c r="A13" s="139"/>
      <c r="B13" s="11" t="s">
        <v>212</v>
      </c>
      <c r="C13" s="72"/>
      <c r="D13" s="11" t="s">
        <v>171</v>
      </c>
      <c r="E13" s="70">
        <v>251.11603199999999</v>
      </c>
      <c r="F13" s="6"/>
    </row>
    <row r="14" spans="1:6" ht="22.9" customHeight="1">
      <c r="A14" s="139"/>
      <c r="B14" s="11" t="s">
        <v>213</v>
      </c>
      <c r="C14" s="72">
        <v>7.1</v>
      </c>
      <c r="D14" s="11" t="s">
        <v>172</v>
      </c>
      <c r="E14" s="70"/>
      <c r="F14" s="6"/>
    </row>
    <row r="15" spans="1:6" ht="22.9" customHeight="1">
      <c r="A15" s="139"/>
      <c r="B15" s="11"/>
      <c r="C15" s="12"/>
      <c r="D15" s="11" t="s">
        <v>173</v>
      </c>
      <c r="E15" s="70">
        <v>158.24301600000001</v>
      </c>
      <c r="F15" s="6"/>
    </row>
    <row r="16" spans="1:6" ht="22.9" customHeight="1">
      <c r="A16" s="139"/>
      <c r="B16" s="11"/>
      <c r="C16" s="12"/>
      <c r="D16" s="11" t="s">
        <v>174</v>
      </c>
      <c r="E16" s="70">
        <v>5902.3154760000007</v>
      </c>
      <c r="F16" s="6"/>
    </row>
    <row r="17" spans="1:6" ht="22.9" customHeight="1">
      <c r="A17" s="139"/>
      <c r="B17" s="11"/>
      <c r="C17" s="12"/>
      <c r="D17" s="11" t="s">
        <v>175</v>
      </c>
      <c r="E17" s="12"/>
      <c r="F17" s="6"/>
    </row>
    <row r="18" spans="1:6" ht="22.9" customHeight="1">
      <c r="A18" s="139"/>
      <c r="B18" s="11"/>
      <c r="C18" s="12"/>
      <c r="D18" s="11" t="s">
        <v>176</v>
      </c>
      <c r="E18" s="12"/>
      <c r="F18" s="6"/>
    </row>
    <row r="19" spans="1:6" ht="22.9" customHeight="1">
      <c r="A19" s="139"/>
      <c r="B19" s="11"/>
      <c r="C19" s="12"/>
      <c r="D19" s="11" t="s">
        <v>177</v>
      </c>
      <c r="E19" s="12"/>
      <c r="F19" s="6"/>
    </row>
    <row r="20" spans="1:6" ht="22.9" customHeight="1">
      <c r="A20" s="139"/>
      <c r="B20" s="11"/>
      <c r="C20" s="12"/>
      <c r="D20" s="11" t="s">
        <v>178</v>
      </c>
      <c r="E20" s="12"/>
      <c r="F20" s="6"/>
    </row>
    <row r="21" spans="1:6" ht="22.9" customHeight="1">
      <c r="A21" s="139"/>
      <c r="B21" s="11"/>
      <c r="C21" s="12"/>
      <c r="D21" s="11" t="s">
        <v>179</v>
      </c>
      <c r="E21" s="12"/>
      <c r="F21" s="6"/>
    </row>
    <row r="22" spans="1:6" ht="22.9" customHeight="1">
      <c r="A22" s="139"/>
      <c r="B22" s="11"/>
      <c r="C22" s="12"/>
      <c r="D22" s="11" t="s">
        <v>180</v>
      </c>
      <c r="E22" s="12"/>
      <c r="F22" s="6"/>
    </row>
    <row r="23" spans="1:6" ht="22.9" customHeight="1">
      <c r="A23" s="139"/>
      <c r="B23" s="11"/>
      <c r="C23" s="12"/>
      <c r="D23" s="11" t="s">
        <v>181</v>
      </c>
      <c r="E23" s="12"/>
      <c r="F23" s="6"/>
    </row>
    <row r="24" spans="1:6" ht="22.9" customHeight="1">
      <c r="A24" s="139"/>
      <c r="B24" s="11"/>
      <c r="C24" s="12"/>
      <c r="D24" s="11" t="s">
        <v>182</v>
      </c>
      <c r="E24" s="12"/>
      <c r="F24" s="6"/>
    </row>
    <row r="25" spans="1:6" ht="22.9" customHeight="1">
      <c r="A25" s="139"/>
      <c r="B25" s="11"/>
      <c r="C25" s="12"/>
      <c r="D25" s="11" t="s">
        <v>183</v>
      </c>
      <c r="E25" s="12"/>
      <c r="F25" s="6"/>
    </row>
    <row r="26" spans="1:6" ht="22.9" customHeight="1">
      <c r="A26" s="139"/>
      <c r="B26" s="11"/>
      <c r="C26" s="12"/>
      <c r="D26" s="11" t="s">
        <v>184</v>
      </c>
      <c r="E26" s="62"/>
      <c r="F26" s="6"/>
    </row>
    <row r="27" spans="1:6" ht="22.9" customHeight="1">
      <c r="A27" s="139"/>
      <c r="B27" s="11"/>
      <c r="C27" s="12"/>
      <c r="D27" s="11" t="s">
        <v>185</v>
      </c>
      <c r="E27" s="12"/>
      <c r="F27" s="6"/>
    </row>
    <row r="28" spans="1:6" ht="22.9" customHeight="1">
      <c r="A28" s="139"/>
      <c r="B28" s="11"/>
      <c r="C28" s="12"/>
      <c r="D28" s="11" t="s">
        <v>186</v>
      </c>
      <c r="E28" s="12"/>
      <c r="F28" s="6"/>
    </row>
    <row r="29" spans="1:6" ht="22.9" customHeight="1">
      <c r="A29" s="139"/>
      <c r="B29" s="11"/>
      <c r="C29" s="12"/>
      <c r="D29" s="11" t="s">
        <v>187</v>
      </c>
      <c r="E29" s="12"/>
      <c r="F29" s="6"/>
    </row>
    <row r="30" spans="1:6" ht="22.9" customHeight="1">
      <c r="A30" s="139"/>
      <c r="B30" s="11"/>
      <c r="C30" s="12"/>
      <c r="D30" s="11" t="s">
        <v>188</v>
      </c>
      <c r="E30" s="12"/>
      <c r="F30" s="6"/>
    </row>
    <row r="31" spans="1:6" ht="22.9" customHeight="1">
      <c r="A31" s="139"/>
      <c r="B31" s="11"/>
      <c r="C31" s="12"/>
      <c r="D31" s="11" t="s">
        <v>189</v>
      </c>
      <c r="E31" s="12"/>
      <c r="F31" s="6"/>
    </row>
    <row r="32" spans="1:6" ht="22.9" customHeight="1">
      <c r="A32" s="139"/>
      <c r="B32" s="11"/>
      <c r="C32" s="12"/>
      <c r="D32" s="11" t="s">
        <v>190</v>
      </c>
      <c r="E32" s="12"/>
      <c r="F32" s="6"/>
    </row>
    <row r="33" spans="1:6" ht="22.9" customHeight="1">
      <c r="A33" s="5"/>
      <c r="B33" s="13" t="s">
        <v>214</v>
      </c>
      <c r="C33" s="63">
        <f>SUM(C6:C32)</f>
        <v>5341.3841990000001</v>
      </c>
      <c r="D33" s="13" t="s">
        <v>215</v>
      </c>
      <c r="E33" s="63">
        <f>SUM(E6:E32)</f>
        <v>6315.5245240000004</v>
      </c>
      <c r="F33" s="6"/>
    </row>
    <row r="34" spans="1:6" ht="22.9" customHeight="1">
      <c r="A34" s="5"/>
      <c r="B34" s="11" t="s">
        <v>216</v>
      </c>
      <c r="C34" s="12">
        <v>974.14032499999996</v>
      </c>
      <c r="D34" s="11" t="s">
        <v>217</v>
      </c>
      <c r="E34" s="61"/>
      <c r="F34" s="6"/>
    </row>
    <row r="35" spans="1:6" ht="22.9" customHeight="1">
      <c r="A35" s="5"/>
      <c r="B35" s="13" t="s">
        <v>218</v>
      </c>
      <c r="C35" s="63">
        <f>SUM(C33:C34)</f>
        <v>6315.5245240000004</v>
      </c>
      <c r="D35" s="13" t="s">
        <v>219</v>
      </c>
      <c r="E35" s="63">
        <f>SUM(E33:E34)</f>
        <v>6315.5245240000004</v>
      </c>
      <c r="F35" s="6"/>
    </row>
    <row r="36" spans="1:6" ht="9.75" customHeight="1">
      <c r="A36" s="15"/>
      <c r="B36" s="15"/>
      <c r="C36" s="15"/>
      <c r="D36" s="15"/>
      <c r="E36" s="15"/>
      <c r="F36" s="16"/>
    </row>
  </sheetData>
  <mergeCells count="5">
    <mergeCell ref="B2:E2"/>
    <mergeCell ref="B3:C3"/>
    <mergeCell ref="B4:C4"/>
    <mergeCell ref="D4:E4"/>
    <mergeCell ref="A6:A32"/>
  </mergeCells>
  <phoneticPr fontId="12" type="noConversion"/>
  <pageMargins left="0" right="0" top="0" bottom="0"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3.5"/>
  <cols>
    <col min="1" max="1" width="1.5" customWidth="1"/>
    <col min="2" max="2" width="30.75" customWidth="1"/>
    <col min="3" max="3" width="33.375" customWidth="1"/>
    <col min="4" max="4" width="30.75" customWidth="1"/>
    <col min="5" max="7" width="16.375" customWidth="1"/>
    <col min="8" max="8" width="1.5" customWidth="1"/>
    <col min="9" max="12" width="9.75" customWidth="1"/>
  </cols>
  <sheetData>
    <row r="1" spans="1:8" ht="16.350000000000001" customHeight="1">
      <c r="A1" s="3"/>
      <c r="B1" s="2"/>
      <c r="C1" s="3"/>
      <c r="D1" s="3"/>
      <c r="E1" s="3"/>
      <c r="F1" s="3"/>
      <c r="G1" s="3" t="s">
        <v>0</v>
      </c>
      <c r="H1" s="4"/>
    </row>
    <row r="2" spans="1:8" ht="22.9" customHeight="1">
      <c r="A2" s="3"/>
      <c r="B2" s="136" t="s">
        <v>304</v>
      </c>
      <c r="C2" s="136"/>
      <c r="D2" s="136"/>
      <c r="E2" s="136"/>
      <c r="F2" s="136"/>
      <c r="G2" s="136"/>
      <c r="H2" s="4"/>
    </row>
    <row r="3" spans="1:8" ht="19.5" customHeight="1">
      <c r="A3" s="8"/>
      <c r="B3" s="137"/>
      <c r="C3" s="137"/>
      <c r="D3" s="137"/>
      <c r="E3" s="8"/>
      <c r="F3" s="8"/>
      <c r="G3" s="9" t="s">
        <v>199</v>
      </c>
      <c r="H3" s="4"/>
    </row>
    <row r="4" spans="1:8" ht="24.4" customHeight="1">
      <c r="A4" s="5"/>
      <c r="B4" s="140" t="s">
        <v>239</v>
      </c>
      <c r="C4" s="140" t="s">
        <v>240</v>
      </c>
      <c r="D4" s="140" t="s">
        <v>241</v>
      </c>
      <c r="E4" s="140" t="s">
        <v>305</v>
      </c>
      <c r="F4" s="140"/>
      <c r="G4" s="140"/>
      <c r="H4" s="4"/>
    </row>
    <row r="5" spans="1:8" ht="24.4" customHeight="1">
      <c r="A5" s="5"/>
      <c r="B5" s="140"/>
      <c r="C5" s="140"/>
      <c r="D5" s="140"/>
      <c r="E5" s="24" t="s">
        <v>222</v>
      </c>
      <c r="F5" s="24" t="s">
        <v>242</v>
      </c>
      <c r="G5" s="24" t="s">
        <v>243</v>
      </c>
      <c r="H5" s="4"/>
    </row>
    <row r="6" spans="1:8" ht="22.9" customHeight="1">
      <c r="A6" s="5"/>
      <c r="B6" s="25" t="s">
        <v>1</v>
      </c>
      <c r="C6" s="25" t="s">
        <v>1</v>
      </c>
      <c r="D6" s="25" t="s">
        <v>1</v>
      </c>
      <c r="E6" s="12"/>
      <c r="F6" s="12"/>
      <c r="G6" s="12"/>
      <c r="H6" s="4"/>
    </row>
    <row r="7" spans="1:8" ht="22.9" customHeight="1">
      <c r="A7" s="27"/>
      <c r="B7" s="46"/>
      <c r="C7" s="46"/>
      <c r="D7" s="28" t="s">
        <v>237</v>
      </c>
      <c r="E7" s="14"/>
      <c r="F7" s="14"/>
      <c r="G7" s="14"/>
      <c r="H7" s="35"/>
    </row>
    <row r="8" spans="1:8" ht="9.75" customHeight="1">
      <c r="A8" s="31"/>
      <c r="B8" s="31"/>
      <c r="C8" s="31"/>
      <c r="D8" s="31"/>
      <c r="E8" s="31"/>
      <c r="F8" s="31"/>
      <c r="G8" s="31"/>
      <c r="H8" s="45"/>
    </row>
  </sheetData>
  <mergeCells count="6">
    <mergeCell ref="B2:G2"/>
    <mergeCell ref="B3:D3"/>
    <mergeCell ref="B4:B5"/>
    <mergeCell ref="C4:C5"/>
    <mergeCell ref="D4:D5"/>
    <mergeCell ref="E4:G4"/>
  </mergeCells>
  <phoneticPr fontId="12" type="noConversion"/>
  <pageMargins left="0.75" right="0.75" top="0.27000001072883606" bottom="0.27000001072883606"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pane ySplit="6" topLeftCell="A7" activePane="bottomLeft" state="frozen"/>
      <selection pane="bottomLeft" activeCell="E28" sqref="E28"/>
    </sheetView>
  </sheetViews>
  <sheetFormatPr defaultColWidth="10" defaultRowHeight="13.5"/>
  <cols>
    <col min="1" max="1" width="1.5" customWidth="1"/>
    <col min="2" max="2" width="12" customWidth="1"/>
    <col min="3" max="11" width="16.375" customWidth="1"/>
    <col min="12" max="12" width="1.5" customWidth="1"/>
    <col min="13" max="15" width="9.75" customWidth="1"/>
  </cols>
  <sheetData>
    <row r="1" spans="1:12" ht="16.350000000000001" customHeight="1">
      <c r="A1" s="33"/>
      <c r="B1" s="37"/>
      <c r="C1" s="33"/>
      <c r="E1" s="33"/>
      <c r="F1" s="33"/>
      <c r="H1" s="33" t="s">
        <v>0</v>
      </c>
      <c r="K1" s="33"/>
      <c r="L1" s="6"/>
    </row>
    <row r="2" spans="1:12" ht="22.9" customHeight="1">
      <c r="A2" s="33"/>
      <c r="B2" s="136" t="s">
        <v>306</v>
      </c>
      <c r="C2" s="136"/>
      <c r="D2" s="136"/>
      <c r="E2" s="136"/>
      <c r="F2" s="136"/>
      <c r="G2" s="136"/>
      <c r="H2" s="136"/>
      <c r="I2" s="136"/>
      <c r="J2" s="136"/>
      <c r="K2" s="136"/>
      <c r="L2" s="6"/>
    </row>
    <row r="3" spans="1:12" ht="19.5" customHeight="1">
      <c r="A3" s="19"/>
      <c r="B3" s="154"/>
      <c r="C3" s="154"/>
      <c r="D3" s="154"/>
      <c r="E3" s="154"/>
      <c r="F3" s="19"/>
      <c r="H3" s="19"/>
      <c r="K3" s="48" t="s">
        <v>199</v>
      </c>
      <c r="L3" s="42"/>
    </row>
    <row r="4" spans="1:12" ht="24.4" customHeight="1">
      <c r="A4" s="18"/>
      <c r="B4" s="145" t="s">
        <v>307</v>
      </c>
      <c r="C4" s="145" t="s">
        <v>422</v>
      </c>
      <c r="D4" s="145" t="s">
        <v>308</v>
      </c>
      <c r="E4" s="145" t="s">
        <v>309</v>
      </c>
      <c r="F4" s="145" t="s">
        <v>310</v>
      </c>
      <c r="G4" s="145"/>
      <c r="H4" s="145"/>
      <c r="I4" s="145"/>
      <c r="J4" s="145"/>
      <c r="K4" s="145"/>
      <c r="L4" s="6"/>
    </row>
    <row r="5" spans="1:12" ht="24.4" customHeight="1">
      <c r="A5" s="5"/>
      <c r="B5" s="145"/>
      <c r="C5" s="145"/>
      <c r="D5" s="145"/>
      <c r="E5" s="145"/>
      <c r="F5" s="145" t="s">
        <v>311</v>
      </c>
      <c r="G5" s="145" t="s">
        <v>312</v>
      </c>
      <c r="H5" s="145"/>
      <c r="I5" s="145"/>
      <c r="J5" s="145"/>
      <c r="K5" s="145"/>
    </row>
    <row r="6" spans="1:12" ht="24.4" customHeight="1">
      <c r="A6" s="18"/>
      <c r="B6" s="145"/>
      <c r="C6" s="145"/>
      <c r="D6" s="145"/>
      <c r="E6" s="145"/>
      <c r="F6" s="145"/>
      <c r="G6" s="23" t="s">
        <v>224</v>
      </c>
      <c r="H6" s="23" t="s">
        <v>313</v>
      </c>
      <c r="I6" s="23" t="s">
        <v>314</v>
      </c>
      <c r="J6" s="23" t="s">
        <v>315</v>
      </c>
      <c r="K6" s="23" t="s">
        <v>316</v>
      </c>
      <c r="L6" s="6"/>
    </row>
    <row r="7" spans="1:12" ht="22.9" customHeight="1">
      <c r="A7" s="18"/>
      <c r="B7" s="49">
        <v>2021</v>
      </c>
      <c r="C7" s="69">
        <v>0.26</v>
      </c>
      <c r="D7" s="69"/>
      <c r="E7" s="69">
        <v>0.26</v>
      </c>
      <c r="F7" s="69"/>
      <c r="G7" s="69"/>
      <c r="H7" s="69"/>
      <c r="I7" s="69"/>
      <c r="J7" s="69"/>
      <c r="K7" s="69"/>
      <c r="L7" s="6"/>
    </row>
    <row r="8" spans="1:12" ht="22.9" customHeight="1">
      <c r="A8" s="18"/>
      <c r="B8" s="49" t="s">
        <v>317</v>
      </c>
      <c r="C8" s="62"/>
      <c r="D8" s="62"/>
      <c r="E8" s="62"/>
      <c r="F8" s="62"/>
      <c r="G8" s="62"/>
      <c r="H8" s="62"/>
      <c r="I8" s="62"/>
      <c r="J8" s="62"/>
      <c r="K8" s="62"/>
      <c r="L8" s="6"/>
    </row>
    <row r="9" spans="1:12" ht="9.75" customHeight="1">
      <c r="A9" s="36"/>
      <c r="B9" s="36"/>
      <c r="C9" s="36"/>
      <c r="D9" s="36"/>
      <c r="E9" s="36"/>
      <c r="F9" s="36"/>
      <c r="G9" s="36"/>
      <c r="H9" s="36"/>
      <c r="I9" s="36"/>
      <c r="J9" s="36"/>
      <c r="K9" s="36"/>
      <c r="L9" s="32"/>
    </row>
  </sheetData>
  <mergeCells count="9">
    <mergeCell ref="B2:K2"/>
    <mergeCell ref="B3:E3"/>
    <mergeCell ref="B4:B6"/>
    <mergeCell ref="C4:C6"/>
    <mergeCell ref="D4:D6"/>
    <mergeCell ref="E4:E6"/>
    <mergeCell ref="F4:K4"/>
    <mergeCell ref="F5:F6"/>
    <mergeCell ref="G5:K5"/>
  </mergeCells>
  <phoneticPr fontId="12" type="noConversion"/>
  <pageMargins left="0.75" right="0.75" top="0.26899999380111694" bottom="0.26899999380111694"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spans="1:8" ht="16.350000000000001" customHeight="1">
      <c r="A1" s="17"/>
      <c r="B1" s="37"/>
      <c r="C1" s="17"/>
      <c r="E1" s="17"/>
      <c r="F1" s="17"/>
      <c r="G1" s="17"/>
      <c r="H1" s="44"/>
    </row>
    <row r="2" spans="1:8" ht="22.9" customHeight="1">
      <c r="A2" s="50"/>
      <c r="B2" s="155" t="s">
        <v>318</v>
      </c>
      <c r="C2" s="155"/>
      <c r="D2" s="155"/>
      <c r="E2" s="155"/>
      <c r="F2" s="155"/>
      <c r="G2" s="155"/>
      <c r="H2" s="44" t="s">
        <v>319</v>
      </c>
    </row>
    <row r="3" spans="1:8" ht="19.5" customHeight="1">
      <c r="A3" s="20"/>
      <c r="B3" s="154"/>
      <c r="C3" s="154"/>
      <c r="D3" s="47"/>
      <c r="E3" s="47"/>
      <c r="F3" s="47"/>
      <c r="G3" s="51" t="s">
        <v>199</v>
      </c>
      <c r="H3" s="44"/>
    </row>
    <row r="4" spans="1:8" ht="24.4" customHeight="1">
      <c r="A4" s="52"/>
      <c r="B4" s="145" t="s">
        <v>320</v>
      </c>
      <c r="C4" s="145" t="s">
        <v>321</v>
      </c>
      <c r="D4" s="145"/>
      <c r="E4" s="145"/>
      <c r="F4" s="145" t="s">
        <v>322</v>
      </c>
      <c r="G4" s="145" t="s">
        <v>323</v>
      </c>
      <c r="H4" s="44"/>
    </row>
    <row r="5" spans="1:8" ht="24.4" customHeight="1">
      <c r="A5" s="5"/>
      <c r="B5" s="145"/>
      <c r="C5" s="23" t="s">
        <v>324</v>
      </c>
      <c r="D5" s="23" t="s">
        <v>325</v>
      </c>
      <c r="E5" s="23" t="s">
        <v>326</v>
      </c>
      <c r="F5" s="145"/>
      <c r="G5" s="145"/>
      <c r="H5" s="53"/>
    </row>
    <row r="6" spans="1:8" ht="22.9" customHeight="1">
      <c r="A6" s="54"/>
      <c r="B6" s="28" t="s">
        <v>237</v>
      </c>
      <c r="C6" s="46"/>
      <c r="D6" s="46"/>
      <c r="E6" s="46"/>
      <c r="F6" s="46"/>
      <c r="G6" s="12"/>
      <c r="H6" s="55"/>
    </row>
    <row r="7" spans="1:8" ht="39.200000000000003" customHeight="1">
      <c r="A7" s="52"/>
      <c r="B7" s="38" t="s">
        <v>1</v>
      </c>
      <c r="C7" s="38" t="s">
        <v>1</v>
      </c>
      <c r="D7" s="38" t="s">
        <v>1</v>
      </c>
      <c r="E7" s="38" t="s">
        <v>1</v>
      </c>
      <c r="F7" s="38" t="s">
        <v>1</v>
      </c>
      <c r="G7" s="56"/>
      <c r="H7" s="44"/>
    </row>
    <row r="8" spans="1:8" ht="9.75" customHeight="1">
      <c r="A8" s="57"/>
      <c r="B8" s="57"/>
      <c r="C8" s="57"/>
      <c r="D8" s="57"/>
      <c r="E8" s="57"/>
      <c r="F8" s="57"/>
      <c r="G8" s="57"/>
      <c r="H8" s="58"/>
    </row>
  </sheetData>
  <mergeCells count="6">
    <mergeCell ref="B2:G2"/>
    <mergeCell ref="B3:C3"/>
    <mergeCell ref="B4:B5"/>
    <mergeCell ref="C4:E4"/>
    <mergeCell ref="F4:F5"/>
    <mergeCell ref="G4:G5"/>
  </mergeCells>
  <phoneticPr fontId="12" type="noConversion"/>
  <pageMargins left="0.75" right="0.75" top="0.26899999380111694" bottom="0.26899999380111694"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workbookViewId="0">
      <pane ySplit="5" topLeftCell="A6" activePane="bottomLeft" state="frozen"/>
      <selection pane="bottomLeft" activeCell="G32" sqref="G32:G37"/>
    </sheetView>
  </sheetViews>
  <sheetFormatPr defaultColWidth="10" defaultRowHeight="13.5"/>
  <cols>
    <col min="1" max="1" width="1.5" customWidth="1"/>
    <col min="2" max="2" width="25.375" customWidth="1"/>
    <col min="3" max="3" width="27.75" customWidth="1"/>
    <col min="4" max="6" width="15.375" customWidth="1"/>
    <col min="7" max="9" width="16.375" customWidth="1"/>
    <col min="10" max="10" width="23.75" customWidth="1"/>
    <col min="11" max="13" width="15.375" customWidth="1"/>
    <col min="14" max="14" width="14.25" customWidth="1"/>
    <col min="15" max="15" width="12.125" customWidth="1"/>
    <col min="16" max="16" width="16.5" customWidth="1"/>
    <col min="17" max="17" width="14.25" customWidth="1"/>
    <col min="18" max="18" width="12.125" customWidth="1"/>
    <col min="19" max="19" width="1.5" customWidth="1"/>
    <col min="20" max="22" width="9.75" customWidth="1"/>
  </cols>
  <sheetData>
    <row r="1" spans="1:19" ht="16.350000000000001" customHeight="1">
      <c r="A1" s="17"/>
      <c r="B1" s="37"/>
      <c r="C1" s="17"/>
      <c r="D1" s="17"/>
      <c r="E1" s="17"/>
      <c r="F1" s="17"/>
      <c r="G1" s="17"/>
      <c r="H1" s="17"/>
      <c r="I1" s="17"/>
      <c r="J1" s="37"/>
      <c r="K1" s="17"/>
      <c r="L1" s="17"/>
      <c r="M1" s="17"/>
      <c r="N1" s="17"/>
      <c r="O1" s="17"/>
      <c r="P1" s="17"/>
      <c r="Q1" s="17"/>
      <c r="R1" s="17"/>
      <c r="S1" s="132"/>
    </row>
    <row r="2" spans="1:19" ht="22.9" customHeight="1">
      <c r="A2" s="130"/>
      <c r="B2" s="155" t="s">
        <v>327</v>
      </c>
      <c r="C2" s="155"/>
      <c r="D2" s="155"/>
      <c r="E2" s="155"/>
      <c r="F2" s="155"/>
      <c r="G2" s="155"/>
      <c r="H2" s="155"/>
      <c r="I2" s="155"/>
      <c r="J2" s="155"/>
      <c r="K2" s="155"/>
      <c r="L2" s="155"/>
      <c r="M2" s="155"/>
      <c r="N2" s="155"/>
      <c r="O2" s="155"/>
      <c r="P2" s="155"/>
      <c r="Q2" s="155"/>
      <c r="R2" s="155"/>
      <c r="S2" s="132" t="s">
        <v>319</v>
      </c>
    </row>
    <row r="3" spans="1:19" ht="19.5" customHeight="1">
      <c r="A3" s="20"/>
      <c r="B3" s="154"/>
      <c r="C3" s="154"/>
      <c r="D3" s="20"/>
      <c r="E3" s="20"/>
      <c r="F3" s="20"/>
      <c r="G3" s="20"/>
      <c r="H3" s="20"/>
      <c r="I3" s="20"/>
      <c r="J3" s="129"/>
      <c r="K3" s="129"/>
      <c r="L3" s="129"/>
      <c r="M3" s="129"/>
      <c r="N3" s="129"/>
      <c r="O3" s="129"/>
      <c r="P3" s="20"/>
      <c r="Q3" s="156" t="s">
        <v>199</v>
      </c>
      <c r="R3" s="156"/>
      <c r="S3" s="59"/>
    </row>
    <row r="4" spans="1:19" ht="24.4" customHeight="1">
      <c r="A4" s="132"/>
      <c r="B4" s="145" t="s">
        <v>285</v>
      </c>
      <c r="C4" s="145" t="s">
        <v>257</v>
      </c>
      <c r="D4" s="145" t="s">
        <v>328</v>
      </c>
      <c r="E4" s="145" t="s">
        <v>329</v>
      </c>
      <c r="F4" s="145" t="s">
        <v>330</v>
      </c>
      <c r="G4" s="145" t="s">
        <v>331</v>
      </c>
      <c r="H4" s="145" t="s">
        <v>332</v>
      </c>
      <c r="I4" s="145"/>
      <c r="J4" s="145" t="s">
        <v>333</v>
      </c>
      <c r="K4" s="145" t="s">
        <v>334</v>
      </c>
      <c r="L4" s="145" t="s">
        <v>335</v>
      </c>
      <c r="M4" s="145" t="s">
        <v>336</v>
      </c>
      <c r="N4" s="145" t="s">
        <v>337</v>
      </c>
      <c r="O4" s="145" t="s">
        <v>338</v>
      </c>
      <c r="P4" s="145" t="s">
        <v>339</v>
      </c>
      <c r="Q4" s="145" t="s">
        <v>340</v>
      </c>
      <c r="R4" s="145" t="s">
        <v>341</v>
      </c>
      <c r="S4" s="44"/>
    </row>
    <row r="5" spans="1:19" ht="24.4" customHeight="1">
      <c r="A5" s="125"/>
      <c r="B5" s="145"/>
      <c r="C5" s="145"/>
      <c r="D5" s="145"/>
      <c r="E5" s="145"/>
      <c r="F5" s="145"/>
      <c r="G5" s="145"/>
      <c r="H5" s="126" t="s">
        <v>342</v>
      </c>
      <c r="I5" s="126" t="s">
        <v>343</v>
      </c>
      <c r="J5" s="145"/>
      <c r="K5" s="145"/>
      <c r="L5" s="145"/>
      <c r="M5" s="145"/>
      <c r="N5" s="145"/>
      <c r="O5" s="145"/>
      <c r="P5" s="145"/>
      <c r="Q5" s="145"/>
      <c r="R5" s="145"/>
    </row>
    <row r="6" spans="1:19" ht="31.15" customHeight="1">
      <c r="A6" s="157"/>
      <c r="B6" s="158" t="s">
        <v>344</v>
      </c>
      <c r="C6" s="158" t="s">
        <v>345</v>
      </c>
      <c r="D6" s="158" t="s">
        <v>346</v>
      </c>
      <c r="E6" s="158" t="s">
        <v>347</v>
      </c>
      <c r="F6" s="158" t="s">
        <v>348</v>
      </c>
      <c r="G6" s="159" t="s">
        <v>349</v>
      </c>
      <c r="H6" s="160">
        <v>695.39970000000005</v>
      </c>
      <c r="I6" s="160"/>
      <c r="J6" s="158" t="s">
        <v>2</v>
      </c>
      <c r="K6" s="131" t="s">
        <v>3</v>
      </c>
      <c r="L6" s="131" t="s">
        <v>4</v>
      </c>
      <c r="M6" s="131" t="s">
        <v>5</v>
      </c>
      <c r="N6" s="25" t="s">
        <v>6</v>
      </c>
      <c r="O6" s="25" t="s">
        <v>350</v>
      </c>
      <c r="P6" s="25" t="s">
        <v>350</v>
      </c>
      <c r="Q6" s="25" t="s">
        <v>351</v>
      </c>
      <c r="R6" s="25" t="s">
        <v>352</v>
      </c>
      <c r="S6" s="44"/>
    </row>
    <row r="7" spans="1:19" ht="31.15" customHeight="1">
      <c r="A7" s="157"/>
      <c r="B7" s="158"/>
      <c r="C7" s="158"/>
      <c r="D7" s="158"/>
      <c r="E7" s="158"/>
      <c r="F7" s="158"/>
      <c r="G7" s="159"/>
      <c r="H7" s="160"/>
      <c r="I7" s="160"/>
      <c r="J7" s="158"/>
      <c r="K7" s="131" t="s">
        <v>3</v>
      </c>
      <c r="L7" s="131" t="s">
        <v>4</v>
      </c>
      <c r="M7" s="131" t="s">
        <v>7</v>
      </c>
      <c r="N7" s="25" t="s">
        <v>8</v>
      </c>
      <c r="O7" s="25" t="s">
        <v>353</v>
      </c>
      <c r="P7" s="25" t="s">
        <v>353</v>
      </c>
      <c r="Q7" s="25" t="s">
        <v>354</v>
      </c>
      <c r="R7" s="25" t="s">
        <v>355</v>
      </c>
      <c r="S7" s="44"/>
    </row>
    <row r="8" spans="1:19" ht="45.95" customHeight="1">
      <c r="A8" s="157"/>
      <c r="B8" s="158"/>
      <c r="C8" s="158"/>
      <c r="D8" s="158"/>
      <c r="E8" s="158"/>
      <c r="F8" s="158"/>
      <c r="G8" s="159"/>
      <c r="H8" s="160"/>
      <c r="I8" s="160"/>
      <c r="J8" s="158"/>
      <c r="K8" s="131" t="s">
        <v>3</v>
      </c>
      <c r="L8" s="131" t="s">
        <v>4</v>
      </c>
      <c r="M8" s="131" t="s">
        <v>9</v>
      </c>
      <c r="N8" s="25" t="s">
        <v>10</v>
      </c>
      <c r="O8" s="25" t="s">
        <v>356</v>
      </c>
      <c r="P8" s="25" t="s">
        <v>356</v>
      </c>
      <c r="Q8" s="25" t="s">
        <v>354</v>
      </c>
      <c r="R8" s="25" t="s">
        <v>355</v>
      </c>
      <c r="S8" s="44"/>
    </row>
    <row r="9" spans="1:19" ht="45.95" customHeight="1">
      <c r="A9" s="157"/>
      <c r="B9" s="158"/>
      <c r="C9" s="158"/>
      <c r="D9" s="158"/>
      <c r="E9" s="158"/>
      <c r="F9" s="158"/>
      <c r="G9" s="159"/>
      <c r="H9" s="160"/>
      <c r="I9" s="160"/>
      <c r="J9" s="158"/>
      <c r="K9" s="131" t="s">
        <v>3</v>
      </c>
      <c r="L9" s="131" t="s">
        <v>4</v>
      </c>
      <c r="M9" s="131" t="s">
        <v>11</v>
      </c>
      <c r="N9" s="25" t="s">
        <v>8</v>
      </c>
      <c r="O9" s="25" t="s">
        <v>356</v>
      </c>
      <c r="P9" s="25" t="s">
        <v>356</v>
      </c>
      <c r="Q9" s="25" t="s">
        <v>357</v>
      </c>
      <c r="R9" s="25" t="s">
        <v>355</v>
      </c>
      <c r="S9" s="44"/>
    </row>
    <row r="10" spans="1:19" ht="45.95" customHeight="1">
      <c r="A10" s="157"/>
      <c r="B10" s="158"/>
      <c r="C10" s="158"/>
      <c r="D10" s="158"/>
      <c r="E10" s="158"/>
      <c r="F10" s="158"/>
      <c r="G10" s="159"/>
      <c r="H10" s="160"/>
      <c r="I10" s="160"/>
      <c r="J10" s="158"/>
      <c r="K10" s="131" t="s">
        <v>3</v>
      </c>
      <c r="L10" s="131" t="s">
        <v>12</v>
      </c>
      <c r="M10" s="131" t="s">
        <v>13</v>
      </c>
      <c r="N10" s="25" t="s">
        <v>10</v>
      </c>
      <c r="O10" s="25" t="s">
        <v>358</v>
      </c>
      <c r="P10" s="25" t="s">
        <v>358</v>
      </c>
      <c r="Q10" s="25" t="s">
        <v>359</v>
      </c>
      <c r="R10" s="25" t="s">
        <v>355</v>
      </c>
      <c r="S10" s="44"/>
    </row>
    <row r="11" spans="1:19" ht="31.15" customHeight="1">
      <c r="A11" s="157"/>
      <c r="B11" s="158"/>
      <c r="C11" s="158"/>
      <c r="D11" s="158"/>
      <c r="E11" s="158"/>
      <c r="F11" s="158"/>
      <c r="G11" s="159"/>
      <c r="H11" s="160"/>
      <c r="I11" s="160"/>
      <c r="J11" s="158"/>
      <c r="K11" s="131" t="s">
        <v>3</v>
      </c>
      <c r="L11" s="131" t="s">
        <v>12</v>
      </c>
      <c r="M11" s="131" t="s">
        <v>14</v>
      </c>
      <c r="N11" s="25" t="s">
        <v>10</v>
      </c>
      <c r="O11" s="25" t="s">
        <v>358</v>
      </c>
      <c r="P11" s="25" t="s">
        <v>358</v>
      </c>
      <c r="Q11" s="25" t="s">
        <v>359</v>
      </c>
      <c r="R11" s="25" t="s">
        <v>355</v>
      </c>
      <c r="S11" s="44"/>
    </row>
    <row r="12" spans="1:19" ht="31.15" customHeight="1">
      <c r="A12" s="157"/>
      <c r="B12" s="158"/>
      <c r="C12" s="158"/>
      <c r="D12" s="158"/>
      <c r="E12" s="158"/>
      <c r="F12" s="158"/>
      <c r="G12" s="159"/>
      <c r="H12" s="160"/>
      <c r="I12" s="160"/>
      <c r="J12" s="158"/>
      <c r="K12" s="131" t="s">
        <v>3</v>
      </c>
      <c r="L12" s="131" t="s">
        <v>15</v>
      </c>
      <c r="M12" s="131" t="s">
        <v>16</v>
      </c>
      <c r="N12" s="25" t="s">
        <v>6</v>
      </c>
      <c r="O12" s="25" t="s">
        <v>360</v>
      </c>
      <c r="P12" s="25" t="s">
        <v>360</v>
      </c>
      <c r="Q12" s="25" t="s">
        <v>361</v>
      </c>
      <c r="R12" s="25" t="s">
        <v>352</v>
      </c>
      <c r="S12" s="44"/>
    </row>
    <row r="13" spans="1:19" ht="45.95" customHeight="1">
      <c r="A13" s="157"/>
      <c r="B13" s="158"/>
      <c r="C13" s="158"/>
      <c r="D13" s="158"/>
      <c r="E13" s="158"/>
      <c r="F13" s="158"/>
      <c r="G13" s="159"/>
      <c r="H13" s="160"/>
      <c r="I13" s="160"/>
      <c r="J13" s="158"/>
      <c r="K13" s="131" t="s">
        <v>3</v>
      </c>
      <c r="L13" s="131" t="s">
        <v>15</v>
      </c>
      <c r="M13" s="131" t="s">
        <v>17</v>
      </c>
      <c r="N13" s="25" t="s">
        <v>8</v>
      </c>
      <c r="O13" s="25" t="s">
        <v>353</v>
      </c>
      <c r="P13" s="25" t="s">
        <v>353</v>
      </c>
      <c r="Q13" s="25" t="s">
        <v>361</v>
      </c>
      <c r="R13" s="25" t="s">
        <v>355</v>
      </c>
      <c r="S13" s="44"/>
    </row>
    <row r="14" spans="1:19" ht="31.15" customHeight="1">
      <c r="A14" s="157"/>
      <c r="B14" s="158"/>
      <c r="C14" s="158"/>
      <c r="D14" s="158"/>
      <c r="E14" s="158"/>
      <c r="F14" s="158"/>
      <c r="G14" s="159"/>
      <c r="H14" s="160"/>
      <c r="I14" s="160"/>
      <c r="J14" s="158"/>
      <c r="K14" s="131" t="s">
        <v>3</v>
      </c>
      <c r="L14" s="131" t="s">
        <v>18</v>
      </c>
      <c r="M14" s="131" t="s">
        <v>19</v>
      </c>
      <c r="N14" s="25" t="s">
        <v>6</v>
      </c>
      <c r="O14" s="25" t="s">
        <v>362</v>
      </c>
      <c r="P14" s="25" t="s">
        <v>362</v>
      </c>
      <c r="Q14" s="25" t="s">
        <v>363</v>
      </c>
      <c r="R14" s="25" t="s">
        <v>355</v>
      </c>
      <c r="S14" s="44"/>
    </row>
    <row r="15" spans="1:19" ht="31.15" customHeight="1">
      <c r="A15" s="157"/>
      <c r="B15" s="158"/>
      <c r="C15" s="158"/>
      <c r="D15" s="158"/>
      <c r="E15" s="158"/>
      <c r="F15" s="158"/>
      <c r="G15" s="159"/>
      <c r="H15" s="160"/>
      <c r="I15" s="160"/>
      <c r="J15" s="158"/>
      <c r="K15" s="131" t="s">
        <v>20</v>
      </c>
      <c r="L15" s="131" t="s">
        <v>21</v>
      </c>
      <c r="M15" s="131" t="s">
        <v>22</v>
      </c>
      <c r="N15" s="25" t="s">
        <v>23</v>
      </c>
      <c r="O15" s="25" t="s">
        <v>364</v>
      </c>
      <c r="P15" s="25" t="s">
        <v>364</v>
      </c>
      <c r="Q15" s="25" t="s">
        <v>354</v>
      </c>
      <c r="R15" s="25" t="s">
        <v>355</v>
      </c>
      <c r="S15" s="44"/>
    </row>
    <row r="16" spans="1:19" ht="31.15" customHeight="1">
      <c r="A16" s="157"/>
      <c r="B16" s="158"/>
      <c r="C16" s="158"/>
      <c r="D16" s="158"/>
      <c r="E16" s="158"/>
      <c r="F16" s="158"/>
      <c r="G16" s="159"/>
      <c r="H16" s="160"/>
      <c r="I16" s="160"/>
      <c r="J16" s="158"/>
      <c r="K16" s="131" t="s">
        <v>24</v>
      </c>
      <c r="L16" s="131" t="s">
        <v>25</v>
      </c>
      <c r="M16" s="131" t="s">
        <v>26</v>
      </c>
      <c r="N16" s="25" t="s">
        <v>10</v>
      </c>
      <c r="O16" s="25" t="s">
        <v>358</v>
      </c>
      <c r="P16" s="25" t="s">
        <v>358</v>
      </c>
      <c r="Q16" s="25" t="s">
        <v>359</v>
      </c>
      <c r="R16" s="25" t="s">
        <v>355</v>
      </c>
      <c r="S16" s="44"/>
    </row>
    <row r="17" spans="1:19" ht="22.9" customHeight="1">
      <c r="A17" s="157"/>
      <c r="B17" s="158"/>
      <c r="C17" s="158" t="s">
        <v>365</v>
      </c>
      <c r="D17" s="158" t="s">
        <v>346</v>
      </c>
      <c r="E17" s="158" t="s">
        <v>366</v>
      </c>
      <c r="F17" s="158" t="s">
        <v>367</v>
      </c>
      <c r="G17" s="159" t="s">
        <v>368</v>
      </c>
      <c r="H17" s="160">
        <v>62.21</v>
      </c>
      <c r="I17" s="160"/>
      <c r="J17" s="158" t="s">
        <v>27</v>
      </c>
      <c r="K17" s="131" t="s">
        <v>3</v>
      </c>
      <c r="L17" s="131" t="s">
        <v>4</v>
      </c>
      <c r="M17" s="131" t="s">
        <v>28</v>
      </c>
      <c r="N17" s="25" t="s">
        <v>6</v>
      </c>
      <c r="O17" s="25" t="s">
        <v>369</v>
      </c>
      <c r="P17" s="25" t="s">
        <v>369</v>
      </c>
      <c r="Q17" s="25" t="s">
        <v>370</v>
      </c>
      <c r="R17" s="25" t="s">
        <v>352</v>
      </c>
      <c r="S17" s="44"/>
    </row>
    <row r="18" spans="1:19" ht="22.9" customHeight="1">
      <c r="A18" s="157"/>
      <c r="B18" s="158"/>
      <c r="C18" s="158"/>
      <c r="D18" s="158"/>
      <c r="E18" s="158"/>
      <c r="F18" s="158"/>
      <c r="G18" s="159"/>
      <c r="H18" s="160"/>
      <c r="I18" s="160"/>
      <c r="J18" s="158"/>
      <c r="K18" s="131" t="s">
        <v>3</v>
      </c>
      <c r="L18" s="131" t="s">
        <v>4</v>
      </c>
      <c r="M18" s="131" t="s">
        <v>29</v>
      </c>
      <c r="N18" s="25" t="s">
        <v>6</v>
      </c>
      <c r="O18" s="25" t="s">
        <v>371</v>
      </c>
      <c r="P18" s="25" t="s">
        <v>371</v>
      </c>
      <c r="Q18" s="25" t="s">
        <v>370</v>
      </c>
      <c r="R18" s="25" t="s">
        <v>352</v>
      </c>
      <c r="S18" s="44"/>
    </row>
    <row r="19" spans="1:19" ht="22.9" customHeight="1">
      <c r="A19" s="157"/>
      <c r="B19" s="158"/>
      <c r="C19" s="158"/>
      <c r="D19" s="158"/>
      <c r="E19" s="158"/>
      <c r="F19" s="158"/>
      <c r="G19" s="159"/>
      <c r="H19" s="160"/>
      <c r="I19" s="160"/>
      <c r="J19" s="158"/>
      <c r="K19" s="131" t="s">
        <v>3</v>
      </c>
      <c r="L19" s="131" t="s">
        <v>4</v>
      </c>
      <c r="M19" s="131" t="s">
        <v>30</v>
      </c>
      <c r="N19" s="25" t="s">
        <v>10</v>
      </c>
      <c r="O19" s="25" t="s">
        <v>356</v>
      </c>
      <c r="P19" s="25" t="s">
        <v>356</v>
      </c>
      <c r="Q19" s="25" t="s">
        <v>361</v>
      </c>
      <c r="R19" s="25" t="s">
        <v>355</v>
      </c>
      <c r="S19" s="44"/>
    </row>
    <row r="20" spans="1:19" ht="22.9" customHeight="1">
      <c r="A20" s="157"/>
      <c r="B20" s="158"/>
      <c r="C20" s="158"/>
      <c r="D20" s="158"/>
      <c r="E20" s="158"/>
      <c r="F20" s="158"/>
      <c r="G20" s="159"/>
      <c r="H20" s="160"/>
      <c r="I20" s="160"/>
      <c r="J20" s="158"/>
      <c r="K20" s="131" t="s">
        <v>3</v>
      </c>
      <c r="L20" s="131" t="s">
        <v>4</v>
      </c>
      <c r="M20" s="131" t="s">
        <v>31</v>
      </c>
      <c r="N20" s="25" t="s">
        <v>6</v>
      </c>
      <c r="O20" s="25" t="s">
        <v>371</v>
      </c>
      <c r="P20" s="25" t="s">
        <v>371</v>
      </c>
      <c r="Q20" s="25" t="s">
        <v>370</v>
      </c>
      <c r="R20" s="25" t="s">
        <v>352</v>
      </c>
      <c r="S20" s="44"/>
    </row>
    <row r="21" spans="1:19" ht="62.1" customHeight="1">
      <c r="A21" s="157"/>
      <c r="B21" s="158"/>
      <c r="C21" s="158"/>
      <c r="D21" s="158"/>
      <c r="E21" s="158"/>
      <c r="F21" s="158"/>
      <c r="G21" s="159"/>
      <c r="H21" s="160"/>
      <c r="I21" s="160"/>
      <c r="J21" s="158"/>
      <c r="K21" s="131" t="s">
        <v>3</v>
      </c>
      <c r="L21" s="131" t="s">
        <v>12</v>
      </c>
      <c r="M21" s="131" t="s">
        <v>32</v>
      </c>
      <c r="N21" s="25" t="s">
        <v>23</v>
      </c>
      <c r="O21" s="25" t="s">
        <v>364</v>
      </c>
      <c r="P21" s="25" t="s">
        <v>364</v>
      </c>
      <c r="Q21" s="25" t="s">
        <v>354</v>
      </c>
      <c r="R21" s="25" t="s">
        <v>355</v>
      </c>
      <c r="S21" s="44"/>
    </row>
    <row r="22" spans="1:19" ht="22.9" customHeight="1">
      <c r="A22" s="157"/>
      <c r="B22" s="158"/>
      <c r="C22" s="158"/>
      <c r="D22" s="158"/>
      <c r="E22" s="158"/>
      <c r="F22" s="158"/>
      <c r="G22" s="159"/>
      <c r="H22" s="160"/>
      <c r="I22" s="160"/>
      <c r="J22" s="158"/>
      <c r="K22" s="131" t="s">
        <v>3</v>
      </c>
      <c r="L22" s="131" t="s">
        <v>18</v>
      </c>
      <c r="M22" s="131" t="s">
        <v>19</v>
      </c>
      <c r="N22" s="25" t="s">
        <v>6</v>
      </c>
      <c r="O22" s="25" t="s">
        <v>372</v>
      </c>
      <c r="P22" s="25" t="s">
        <v>372</v>
      </c>
      <c r="Q22" s="25" t="s">
        <v>363</v>
      </c>
      <c r="R22" s="25" t="s">
        <v>355</v>
      </c>
      <c r="S22" s="44"/>
    </row>
    <row r="23" spans="1:19" ht="31.15" customHeight="1">
      <c r="A23" s="157"/>
      <c r="B23" s="158"/>
      <c r="C23" s="158"/>
      <c r="D23" s="158"/>
      <c r="E23" s="158"/>
      <c r="F23" s="158"/>
      <c r="G23" s="159"/>
      <c r="H23" s="160"/>
      <c r="I23" s="160"/>
      <c r="J23" s="158"/>
      <c r="K23" s="131" t="s">
        <v>20</v>
      </c>
      <c r="L23" s="131" t="s">
        <v>21</v>
      </c>
      <c r="M23" s="131" t="s">
        <v>33</v>
      </c>
      <c r="N23" s="25" t="s">
        <v>23</v>
      </c>
      <c r="O23" s="25" t="s">
        <v>364</v>
      </c>
      <c r="P23" s="25" t="s">
        <v>364</v>
      </c>
      <c r="Q23" s="25" t="s">
        <v>354</v>
      </c>
      <c r="R23" s="25" t="s">
        <v>355</v>
      </c>
      <c r="S23" s="44"/>
    </row>
    <row r="24" spans="1:19" ht="31.15" customHeight="1">
      <c r="A24" s="157"/>
      <c r="B24" s="158"/>
      <c r="C24" s="158"/>
      <c r="D24" s="158"/>
      <c r="E24" s="158"/>
      <c r="F24" s="158"/>
      <c r="G24" s="159"/>
      <c r="H24" s="160"/>
      <c r="I24" s="160"/>
      <c r="J24" s="158"/>
      <c r="K24" s="131" t="s">
        <v>24</v>
      </c>
      <c r="L24" s="131" t="s">
        <v>25</v>
      </c>
      <c r="M24" s="131" t="s">
        <v>34</v>
      </c>
      <c r="N24" s="25" t="s">
        <v>10</v>
      </c>
      <c r="O24" s="25" t="s">
        <v>358</v>
      </c>
      <c r="P24" s="25" t="s">
        <v>358</v>
      </c>
      <c r="Q24" s="25" t="s">
        <v>359</v>
      </c>
      <c r="R24" s="25" t="s">
        <v>355</v>
      </c>
      <c r="S24" s="44"/>
    </row>
    <row r="25" spans="1:19" ht="22.9" customHeight="1">
      <c r="A25" s="157"/>
      <c r="B25" s="158"/>
      <c r="C25" s="158" t="s">
        <v>373</v>
      </c>
      <c r="D25" s="158" t="s">
        <v>346</v>
      </c>
      <c r="E25" s="158" t="s">
        <v>374</v>
      </c>
      <c r="F25" s="158" t="s">
        <v>375</v>
      </c>
      <c r="G25" s="159" t="s">
        <v>263</v>
      </c>
      <c r="H25" s="160">
        <v>104.35</v>
      </c>
      <c r="I25" s="160">
        <v>7.1</v>
      </c>
      <c r="J25" s="158" t="s">
        <v>35</v>
      </c>
      <c r="K25" s="131" t="s">
        <v>3</v>
      </c>
      <c r="L25" s="131" t="s">
        <v>4</v>
      </c>
      <c r="M25" s="131" t="s">
        <v>36</v>
      </c>
      <c r="N25" s="25" t="s">
        <v>8</v>
      </c>
      <c r="O25" s="25" t="s">
        <v>353</v>
      </c>
      <c r="P25" s="25" t="s">
        <v>353</v>
      </c>
      <c r="Q25" s="25" t="s">
        <v>376</v>
      </c>
      <c r="R25" s="25" t="s">
        <v>355</v>
      </c>
      <c r="S25" s="44"/>
    </row>
    <row r="26" spans="1:19" ht="22.9" customHeight="1">
      <c r="A26" s="157"/>
      <c r="B26" s="158"/>
      <c r="C26" s="158"/>
      <c r="D26" s="158"/>
      <c r="E26" s="158"/>
      <c r="F26" s="158"/>
      <c r="G26" s="159"/>
      <c r="H26" s="160"/>
      <c r="I26" s="160"/>
      <c r="J26" s="158"/>
      <c r="K26" s="131" t="s">
        <v>3</v>
      </c>
      <c r="L26" s="131" t="s">
        <v>4</v>
      </c>
      <c r="M26" s="131" t="s">
        <v>37</v>
      </c>
      <c r="N26" s="25" t="s">
        <v>8</v>
      </c>
      <c r="O26" s="25" t="s">
        <v>353</v>
      </c>
      <c r="P26" s="25" t="s">
        <v>353</v>
      </c>
      <c r="Q26" s="25" t="s">
        <v>376</v>
      </c>
      <c r="R26" s="25" t="s">
        <v>355</v>
      </c>
      <c r="S26" s="44"/>
    </row>
    <row r="27" spans="1:19" ht="22.9" customHeight="1">
      <c r="A27" s="157"/>
      <c r="B27" s="158"/>
      <c r="C27" s="158"/>
      <c r="D27" s="158"/>
      <c r="E27" s="158"/>
      <c r="F27" s="158"/>
      <c r="G27" s="159"/>
      <c r="H27" s="160"/>
      <c r="I27" s="160"/>
      <c r="J27" s="158"/>
      <c r="K27" s="131" t="s">
        <v>3</v>
      </c>
      <c r="L27" s="131" t="s">
        <v>12</v>
      </c>
      <c r="M27" s="131" t="s">
        <v>38</v>
      </c>
      <c r="N27" s="25" t="s">
        <v>8</v>
      </c>
      <c r="O27" s="25" t="s">
        <v>377</v>
      </c>
      <c r="P27" s="25" t="s">
        <v>377</v>
      </c>
      <c r="Q27" s="25" t="s">
        <v>359</v>
      </c>
      <c r="R27" s="25" t="s">
        <v>355</v>
      </c>
      <c r="S27" s="44"/>
    </row>
    <row r="28" spans="1:19" ht="22.9" customHeight="1">
      <c r="A28" s="157"/>
      <c r="B28" s="158"/>
      <c r="C28" s="158"/>
      <c r="D28" s="158"/>
      <c r="E28" s="158"/>
      <c r="F28" s="158"/>
      <c r="G28" s="159"/>
      <c r="H28" s="160"/>
      <c r="I28" s="160"/>
      <c r="J28" s="158"/>
      <c r="K28" s="131" t="s">
        <v>3</v>
      </c>
      <c r="L28" s="131" t="s">
        <v>15</v>
      </c>
      <c r="M28" s="131" t="s">
        <v>39</v>
      </c>
      <c r="N28" s="25" t="s">
        <v>8</v>
      </c>
      <c r="O28" s="25" t="s">
        <v>360</v>
      </c>
      <c r="P28" s="25" t="s">
        <v>360</v>
      </c>
      <c r="Q28" s="25" t="s">
        <v>378</v>
      </c>
      <c r="R28" s="25" t="s">
        <v>355</v>
      </c>
      <c r="S28" s="44"/>
    </row>
    <row r="29" spans="1:19" ht="22.9" customHeight="1">
      <c r="A29" s="157"/>
      <c r="B29" s="158"/>
      <c r="C29" s="158"/>
      <c r="D29" s="158"/>
      <c r="E29" s="158"/>
      <c r="F29" s="158"/>
      <c r="G29" s="159"/>
      <c r="H29" s="160"/>
      <c r="I29" s="160"/>
      <c r="J29" s="158"/>
      <c r="K29" s="131" t="s">
        <v>3</v>
      </c>
      <c r="L29" s="131" t="s">
        <v>18</v>
      </c>
      <c r="M29" s="131" t="s">
        <v>40</v>
      </c>
      <c r="N29" s="25" t="s">
        <v>6</v>
      </c>
      <c r="O29" s="25" t="s">
        <v>379</v>
      </c>
      <c r="P29" s="25" t="s">
        <v>379</v>
      </c>
      <c r="Q29" s="25" t="s">
        <v>363</v>
      </c>
      <c r="R29" s="25" t="s">
        <v>355</v>
      </c>
      <c r="S29" s="44"/>
    </row>
    <row r="30" spans="1:19" ht="31.15" customHeight="1">
      <c r="A30" s="157"/>
      <c r="B30" s="158"/>
      <c r="C30" s="158"/>
      <c r="D30" s="158"/>
      <c r="E30" s="158"/>
      <c r="F30" s="158"/>
      <c r="G30" s="159"/>
      <c r="H30" s="160"/>
      <c r="I30" s="160"/>
      <c r="J30" s="158"/>
      <c r="K30" s="131" t="s">
        <v>20</v>
      </c>
      <c r="L30" s="131" t="s">
        <v>21</v>
      </c>
      <c r="M30" s="131" t="s">
        <v>41</v>
      </c>
      <c r="N30" s="25" t="s">
        <v>23</v>
      </c>
      <c r="O30" s="25" t="s">
        <v>364</v>
      </c>
      <c r="P30" s="25" t="s">
        <v>364</v>
      </c>
      <c r="Q30" s="25" t="s">
        <v>354</v>
      </c>
      <c r="R30" s="25" t="s">
        <v>355</v>
      </c>
      <c r="S30" s="44"/>
    </row>
    <row r="31" spans="1:19" ht="31.15" customHeight="1">
      <c r="A31" s="157"/>
      <c r="B31" s="158"/>
      <c r="C31" s="158"/>
      <c r="D31" s="158"/>
      <c r="E31" s="158"/>
      <c r="F31" s="158"/>
      <c r="G31" s="159"/>
      <c r="H31" s="160"/>
      <c r="I31" s="160"/>
      <c r="J31" s="158"/>
      <c r="K31" s="131" t="s">
        <v>24</v>
      </c>
      <c r="L31" s="131" t="s">
        <v>25</v>
      </c>
      <c r="M31" s="131" t="s">
        <v>34</v>
      </c>
      <c r="N31" s="25" t="s">
        <v>10</v>
      </c>
      <c r="O31" s="25" t="s">
        <v>358</v>
      </c>
      <c r="P31" s="25" t="s">
        <v>358</v>
      </c>
      <c r="Q31" s="25" t="s">
        <v>359</v>
      </c>
      <c r="R31" s="25" t="s">
        <v>355</v>
      </c>
      <c r="S31" s="44"/>
    </row>
    <row r="32" spans="1:19" ht="57.2" customHeight="1">
      <c r="A32" s="157"/>
      <c r="B32" s="158"/>
      <c r="C32" s="158" t="s">
        <v>380</v>
      </c>
      <c r="D32" s="158" t="s">
        <v>346</v>
      </c>
      <c r="E32" s="158" t="s">
        <v>381</v>
      </c>
      <c r="F32" s="158" t="s">
        <v>382</v>
      </c>
      <c r="G32" s="159" t="s">
        <v>264</v>
      </c>
      <c r="H32" s="160">
        <v>103.52200000000001</v>
      </c>
      <c r="I32" s="160"/>
      <c r="J32" s="158" t="s">
        <v>42</v>
      </c>
      <c r="K32" s="131" t="s">
        <v>3</v>
      </c>
      <c r="L32" s="131" t="s">
        <v>4</v>
      </c>
      <c r="M32" s="131" t="s">
        <v>37</v>
      </c>
      <c r="N32" s="25" t="s">
        <v>8</v>
      </c>
      <c r="O32" s="25" t="s">
        <v>353</v>
      </c>
      <c r="P32" s="25" t="s">
        <v>353</v>
      </c>
      <c r="Q32" s="25" t="s">
        <v>376</v>
      </c>
      <c r="R32" s="25" t="s">
        <v>355</v>
      </c>
      <c r="S32" s="44"/>
    </row>
    <row r="33" spans="1:19" ht="57.2" customHeight="1">
      <c r="A33" s="157"/>
      <c r="B33" s="158"/>
      <c r="C33" s="158"/>
      <c r="D33" s="158"/>
      <c r="E33" s="158"/>
      <c r="F33" s="158"/>
      <c r="G33" s="159"/>
      <c r="H33" s="160"/>
      <c r="I33" s="160"/>
      <c r="J33" s="158"/>
      <c r="K33" s="131" t="s">
        <v>3</v>
      </c>
      <c r="L33" s="131" t="s">
        <v>4</v>
      </c>
      <c r="M33" s="131" t="s">
        <v>43</v>
      </c>
      <c r="N33" s="25" t="s">
        <v>8</v>
      </c>
      <c r="O33" s="25" t="s">
        <v>353</v>
      </c>
      <c r="P33" s="25" t="s">
        <v>353</v>
      </c>
      <c r="Q33" s="25" t="s">
        <v>376</v>
      </c>
      <c r="R33" s="25" t="s">
        <v>355</v>
      </c>
      <c r="S33" s="44"/>
    </row>
    <row r="34" spans="1:19" ht="57.2" customHeight="1">
      <c r="A34" s="157"/>
      <c r="B34" s="158"/>
      <c r="C34" s="158"/>
      <c r="D34" s="158"/>
      <c r="E34" s="158"/>
      <c r="F34" s="158"/>
      <c r="G34" s="159"/>
      <c r="H34" s="160"/>
      <c r="I34" s="160"/>
      <c r="J34" s="158"/>
      <c r="K34" s="131" t="s">
        <v>3</v>
      </c>
      <c r="L34" s="131" t="s">
        <v>12</v>
      </c>
      <c r="M34" s="131" t="s">
        <v>38</v>
      </c>
      <c r="N34" s="25" t="s">
        <v>8</v>
      </c>
      <c r="O34" s="25" t="s">
        <v>377</v>
      </c>
      <c r="P34" s="25" t="s">
        <v>377</v>
      </c>
      <c r="Q34" s="25" t="s">
        <v>359</v>
      </c>
      <c r="R34" s="25" t="s">
        <v>355</v>
      </c>
      <c r="S34" s="44"/>
    </row>
    <row r="35" spans="1:19" ht="57.2" customHeight="1">
      <c r="A35" s="157"/>
      <c r="B35" s="158"/>
      <c r="C35" s="158"/>
      <c r="D35" s="158"/>
      <c r="E35" s="158"/>
      <c r="F35" s="158"/>
      <c r="G35" s="159"/>
      <c r="H35" s="160"/>
      <c r="I35" s="160"/>
      <c r="J35" s="158"/>
      <c r="K35" s="131" t="s">
        <v>3</v>
      </c>
      <c r="L35" s="131" t="s">
        <v>18</v>
      </c>
      <c r="M35" s="131" t="s">
        <v>44</v>
      </c>
      <c r="N35" s="25" t="s">
        <v>8</v>
      </c>
      <c r="O35" s="25" t="s">
        <v>383</v>
      </c>
      <c r="P35" s="25" t="s">
        <v>383</v>
      </c>
      <c r="Q35" s="25" t="s">
        <v>363</v>
      </c>
      <c r="R35" s="25" t="s">
        <v>355</v>
      </c>
      <c r="S35" s="44"/>
    </row>
    <row r="36" spans="1:19" ht="57.2" customHeight="1">
      <c r="A36" s="157"/>
      <c r="B36" s="158"/>
      <c r="C36" s="158"/>
      <c r="D36" s="158"/>
      <c r="E36" s="158"/>
      <c r="F36" s="158"/>
      <c r="G36" s="159"/>
      <c r="H36" s="160"/>
      <c r="I36" s="160"/>
      <c r="J36" s="158"/>
      <c r="K36" s="131" t="s">
        <v>20</v>
      </c>
      <c r="L36" s="131" t="s">
        <v>21</v>
      </c>
      <c r="M36" s="131" t="s">
        <v>45</v>
      </c>
      <c r="N36" s="25" t="s">
        <v>23</v>
      </c>
      <c r="O36" s="25" t="s">
        <v>364</v>
      </c>
      <c r="P36" s="25" t="s">
        <v>364</v>
      </c>
      <c r="Q36" s="25" t="s">
        <v>354</v>
      </c>
      <c r="R36" s="25" t="s">
        <v>355</v>
      </c>
      <c r="S36" s="44"/>
    </row>
    <row r="37" spans="1:19" ht="57.2" customHeight="1">
      <c r="A37" s="157"/>
      <c r="B37" s="158"/>
      <c r="C37" s="158"/>
      <c r="D37" s="158"/>
      <c r="E37" s="158"/>
      <c r="F37" s="158"/>
      <c r="G37" s="159"/>
      <c r="H37" s="160"/>
      <c r="I37" s="160"/>
      <c r="J37" s="158"/>
      <c r="K37" s="131" t="s">
        <v>24</v>
      </c>
      <c r="L37" s="131" t="s">
        <v>25</v>
      </c>
      <c r="M37" s="131" t="s">
        <v>46</v>
      </c>
      <c r="N37" s="25" t="s">
        <v>10</v>
      </c>
      <c r="O37" s="25" t="s">
        <v>358</v>
      </c>
      <c r="P37" s="25" t="s">
        <v>358</v>
      </c>
      <c r="Q37" s="25" t="s">
        <v>359</v>
      </c>
      <c r="R37" s="25" t="s">
        <v>355</v>
      </c>
      <c r="S37" s="44"/>
    </row>
    <row r="38" spans="1:19" ht="45.95" customHeight="1">
      <c r="A38" s="157"/>
      <c r="B38" s="158"/>
      <c r="C38" s="158" t="s">
        <v>384</v>
      </c>
      <c r="D38" s="158" t="s">
        <v>346</v>
      </c>
      <c r="E38" s="158" t="s">
        <v>385</v>
      </c>
      <c r="F38" s="158" t="s">
        <v>386</v>
      </c>
      <c r="G38" s="159" t="s">
        <v>387</v>
      </c>
      <c r="H38" s="160">
        <v>448.03</v>
      </c>
      <c r="I38" s="160"/>
      <c r="J38" s="158" t="s">
        <v>47</v>
      </c>
      <c r="K38" s="131" t="s">
        <v>3</v>
      </c>
      <c r="L38" s="131" t="s">
        <v>4</v>
      </c>
      <c r="M38" s="131" t="s">
        <v>48</v>
      </c>
      <c r="N38" s="25" t="s">
        <v>8</v>
      </c>
      <c r="O38" s="25" t="s">
        <v>388</v>
      </c>
      <c r="P38" s="25" t="s">
        <v>388</v>
      </c>
      <c r="Q38" s="25" t="s">
        <v>389</v>
      </c>
      <c r="R38" s="25" t="s">
        <v>355</v>
      </c>
      <c r="S38" s="44"/>
    </row>
    <row r="39" spans="1:19" ht="31.15" customHeight="1">
      <c r="A39" s="157"/>
      <c r="B39" s="158"/>
      <c r="C39" s="158"/>
      <c r="D39" s="158"/>
      <c r="E39" s="158"/>
      <c r="F39" s="158"/>
      <c r="G39" s="159"/>
      <c r="H39" s="160"/>
      <c r="I39" s="160"/>
      <c r="J39" s="158"/>
      <c r="K39" s="131" t="s">
        <v>3</v>
      </c>
      <c r="L39" s="131" t="s">
        <v>12</v>
      </c>
      <c r="M39" s="131" t="s">
        <v>49</v>
      </c>
      <c r="N39" s="25" t="s">
        <v>23</v>
      </c>
      <c r="O39" s="25" t="s">
        <v>364</v>
      </c>
      <c r="P39" s="25" t="s">
        <v>364</v>
      </c>
      <c r="Q39" s="25" t="s">
        <v>354</v>
      </c>
      <c r="R39" s="25" t="s">
        <v>355</v>
      </c>
      <c r="S39" s="44"/>
    </row>
    <row r="40" spans="1:19" ht="22.9" customHeight="1">
      <c r="A40" s="157"/>
      <c r="B40" s="158"/>
      <c r="C40" s="158"/>
      <c r="D40" s="158"/>
      <c r="E40" s="158"/>
      <c r="F40" s="158"/>
      <c r="G40" s="159"/>
      <c r="H40" s="160"/>
      <c r="I40" s="160"/>
      <c r="J40" s="158"/>
      <c r="K40" s="131" t="s">
        <v>3</v>
      </c>
      <c r="L40" s="131" t="s">
        <v>15</v>
      </c>
      <c r="M40" s="131" t="s">
        <v>50</v>
      </c>
      <c r="N40" s="25" t="s">
        <v>6</v>
      </c>
      <c r="O40" s="25" t="s">
        <v>390</v>
      </c>
      <c r="P40" s="25" t="s">
        <v>390</v>
      </c>
      <c r="Q40" s="25" t="s">
        <v>378</v>
      </c>
      <c r="R40" s="25" t="s">
        <v>352</v>
      </c>
      <c r="S40" s="44"/>
    </row>
    <row r="41" spans="1:19" ht="22.9" customHeight="1">
      <c r="A41" s="157"/>
      <c r="B41" s="158"/>
      <c r="C41" s="158"/>
      <c r="D41" s="158"/>
      <c r="E41" s="158"/>
      <c r="F41" s="158"/>
      <c r="G41" s="159"/>
      <c r="H41" s="160"/>
      <c r="I41" s="160"/>
      <c r="J41" s="158"/>
      <c r="K41" s="131" t="s">
        <v>3</v>
      </c>
      <c r="L41" s="131" t="s">
        <v>18</v>
      </c>
      <c r="M41" s="131" t="s">
        <v>19</v>
      </c>
      <c r="N41" s="25" t="s">
        <v>6</v>
      </c>
      <c r="O41" s="25" t="s">
        <v>391</v>
      </c>
      <c r="P41" s="25" t="s">
        <v>391</v>
      </c>
      <c r="Q41" s="25" t="s">
        <v>363</v>
      </c>
      <c r="R41" s="25" t="s">
        <v>355</v>
      </c>
      <c r="S41" s="44"/>
    </row>
    <row r="42" spans="1:19" ht="31.15" customHeight="1">
      <c r="A42" s="157"/>
      <c r="B42" s="158"/>
      <c r="C42" s="158"/>
      <c r="D42" s="158"/>
      <c r="E42" s="158"/>
      <c r="F42" s="158"/>
      <c r="G42" s="159"/>
      <c r="H42" s="160"/>
      <c r="I42" s="160"/>
      <c r="J42" s="158"/>
      <c r="K42" s="131" t="s">
        <v>20</v>
      </c>
      <c r="L42" s="131" t="s">
        <v>21</v>
      </c>
      <c r="M42" s="131" t="s">
        <v>51</v>
      </c>
      <c r="N42" s="25" t="s">
        <v>23</v>
      </c>
      <c r="O42" s="25" t="s">
        <v>364</v>
      </c>
      <c r="P42" s="25" t="s">
        <v>364</v>
      </c>
      <c r="Q42" s="25" t="s">
        <v>354</v>
      </c>
      <c r="R42" s="25" t="s">
        <v>355</v>
      </c>
      <c r="S42" s="44"/>
    </row>
    <row r="43" spans="1:19" ht="31.15" customHeight="1">
      <c r="A43" s="157"/>
      <c r="B43" s="158"/>
      <c r="C43" s="158"/>
      <c r="D43" s="158"/>
      <c r="E43" s="158"/>
      <c r="F43" s="158"/>
      <c r="G43" s="159"/>
      <c r="H43" s="160"/>
      <c r="I43" s="160"/>
      <c r="J43" s="158"/>
      <c r="K43" s="131" t="s">
        <v>20</v>
      </c>
      <c r="L43" s="131" t="s">
        <v>21</v>
      </c>
      <c r="M43" s="131" t="s">
        <v>52</v>
      </c>
      <c r="N43" s="25" t="s">
        <v>23</v>
      </c>
      <c r="O43" s="25" t="s">
        <v>364</v>
      </c>
      <c r="P43" s="25" t="s">
        <v>364</v>
      </c>
      <c r="Q43" s="25" t="s">
        <v>354</v>
      </c>
      <c r="R43" s="25" t="s">
        <v>355</v>
      </c>
      <c r="S43" s="44"/>
    </row>
    <row r="44" spans="1:19" ht="31.15" customHeight="1">
      <c r="A44" s="157"/>
      <c r="B44" s="158"/>
      <c r="C44" s="158"/>
      <c r="D44" s="158"/>
      <c r="E44" s="158"/>
      <c r="F44" s="158"/>
      <c r="G44" s="159"/>
      <c r="H44" s="160"/>
      <c r="I44" s="160"/>
      <c r="J44" s="158"/>
      <c r="K44" s="131" t="s">
        <v>24</v>
      </c>
      <c r="L44" s="131" t="s">
        <v>25</v>
      </c>
      <c r="M44" s="131" t="s">
        <v>46</v>
      </c>
      <c r="N44" s="25" t="s">
        <v>10</v>
      </c>
      <c r="O44" s="25" t="s">
        <v>358</v>
      </c>
      <c r="P44" s="25" t="s">
        <v>358</v>
      </c>
      <c r="Q44" s="25" t="s">
        <v>359</v>
      </c>
      <c r="R44" s="25" t="s">
        <v>355</v>
      </c>
      <c r="S44" s="44"/>
    </row>
    <row r="45" spans="1:19" ht="22.9" customHeight="1">
      <c r="A45" s="157"/>
      <c r="B45" s="158"/>
      <c r="C45" s="158" t="s">
        <v>392</v>
      </c>
      <c r="D45" s="158" t="s">
        <v>393</v>
      </c>
      <c r="E45" s="158" t="s">
        <v>374</v>
      </c>
      <c r="F45" s="158" t="s">
        <v>375</v>
      </c>
      <c r="G45" s="159" t="s">
        <v>265</v>
      </c>
      <c r="H45" s="160">
        <v>148.82308800000001</v>
      </c>
      <c r="I45" s="160"/>
      <c r="J45" s="158" t="s">
        <v>35</v>
      </c>
      <c r="K45" s="131" t="s">
        <v>3</v>
      </c>
      <c r="L45" s="131" t="s">
        <v>4</v>
      </c>
      <c r="M45" s="131" t="s">
        <v>53</v>
      </c>
      <c r="N45" s="25" t="s">
        <v>8</v>
      </c>
      <c r="O45" s="25" t="s">
        <v>360</v>
      </c>
      <c r="P45" s="25" t="s">
        <v>360</v>
      </c>
      <c r="Q45" s="25" t="s">
        <v>378</v>
      </c>
      <c r="R45" s="25" t="s">
        <v>355</v>
      </c>
      <c r="S45" s="44"/>
    </row>
    <row r="46" spans="1:19" ht="22.9" customHeight="1">
      <c r="A46" s="157"/>
      <c r="B46" s="158"/>
      <c r="C46" s="158"/>
      <c r="D46" s="158"/>
      <c r="E46" s="158"/>
      <c r="F46" s="158"/>
      <c r="G46" s="159"/>
      <c r="H46" s="160"/>
      <c r="I46" s="160"/>
      <c r="J46" s="158"/>
      <c r="K46" s="131" t="s">
        <v>3</v>
      </c>
      <c r="L46" s="131" t="s">
        <v>4</v>
      </c>
      <c r="M46" s="131" t="s">
        <v>54</v>
      </c>
      <c r="N46" s="25" t="s">
        <v>8</v>
      </c>
      <c r="O46" s="25" t="s">
        <v>356</v>
      </c>
      <c r="P46" s="25" t="s">
        <v>356</v>
      </c>
      <c r="Q46" s="25" t="s">
        <v>394</v>
      </c>
      <c r="R46" s="25" t="s">
        <v>355</v>
      </c>
      <c r="S46" s="44"/>
    </row>
    <row r="47" spans="1:19" ht="22.9" customHeight="1">
      <c r="A47" s="157"/>
      <c r="B47" s="158"/>
      <c r="C47" s="158"/>
      <c r="D47" s="158"/>
      <c r="E47" s="158"/>
      <c r="F47" s="158"/>
      <c r="G47" s="159"/>
      <c r="H47" s="160"/>
      <c r="I47" s="160"/>
      <c r="J47" s="158"/>
      <c r="K47" s="131" t="s">
        <v>3</v>
      </c>
      <c r="L47" s="131" t="s">
        <v>4</v>
      </c>
      <c r="M47" s="131" t="s">
        <v>55</v>
      </c>
      <c r="N47" s="25" t="s">
        <v>8</v>
      </c>
      <c r="O47" s="25" t="s">
        <v>395</v>
      </c>
      <c r="P47" s="25" t="s">
        <v>395</v>
      </c>
      <c r="Q47" s="25" t="s">
        <v>396</v>
      </c>
      <c r="R47" s="25" t="s">
        <v>355</v>
      </c>
      <c r="S47" s="44"/>
    </row>
    <row r="48" spans="1:19" ht="22.9" customHeight="1">
      <c r="A48" s="157"/>
      <c r="B48" s="158"/>
      <c r="C48" s="158"/>
      <c r="D48" s="158"/>
      <c r="E48" s="158"/>
      <c r="F48" s="158"/>
      <c r="G48" s="159"/>
      <c r="H48" s="160"/>
      <c r="I48" s="160"/>
      <c r="J48" s="158"/>
      <c r="K48" s="131" t="s">
        <v>3</v>
      </c>
      <c r="L48" s="131" t="s">
        <v>4</v>
      </c>
      <c r="M48" s="131" t="s">
        <v>56</v>
      </c>
      <c r="N48" s="25" t="s">
        <v>8</v>
      </c>
      <c r="O48" s="25" t="s">
        <v>397</v>
      </c>
      <c r="P48" s="25" t="s">
        <v>397</v>
      </c>
      <c r="Q48" s="25" t="s">
        <v>394</v>
      </c>
      <c r="R48" s="25" t="s">
        <v>355</v>
      </c>
      <c r="S48" s="44"/>
    </row>
    <row r="49" spans="1:19" ht="22.9" customHeight="1">
      <c r="A49" s="157"/>
      <c r="B49" s="158"/>
      <c r="C49" s="158"/>
      <c r="D49" s="158"/>
      <c r="E49" s="158"/>
      <c r="F49" s="158"/>
      <c r="G49" s="159"/>
      <c r="H49" s="160"/>
      <c r="I49" s="160"/>
      <c r="J49" s="158"/>
      <c r="K49" s="131" t="s">
        <v>3</v>
      </c>
      <c r="L49" s="131" t="s">
        <v>4</v>
      </c>
      <c r="M49" s="131" t="s">
        <v>57</v>
      </c>
      <c r="N49" s="25" t="s">
        <v>8</v>
      </c>
      <c r="O49" s="25" t="s">
        <v>353</v>
      </c>
      <c r="P49" s="25" t="s">
        <v>353</v>
      </c>
      <c r="Q49" s="25" t="s">
        <v>398</v>
      </c>
      <c r="R49" s="25" t="s">
        <v>355</v>
      </c>
      <c r="S49" s="44"/>
    </row>
    <row r="50" spans="1:19" ht="22.9" customHeight="1">
      <c r="A50" s="157"/>
      <c r="B50" s="158"/>
      <c r="C50" s="158"/>
      <c r="D50" s="158"/>
      <c r="E50" s="158"/>
      <c r="F50" s="158"/>
      <c r="G50" s="159"/>
      <c r="H50" s="160"/>
      <c r="I50" s="160"/>
      <c r="J50" s="158"/>
      <c r="K50" s="131" t="s">
        <v>3</v>
      </c>
      <c r="L50" s="131" t="s">
        <v>4</v>
      </c>
      <c r="M50" s="131" t="s">
        <v>58</v>
      </c>
      <c r="N50" s="25" t="s">
        <v>8</v>
      </c>
      <c r="O50" s="25" t="s">
        <v>399</v>
      </c>
      <c r="P50" s="25" t="s">
        <v>399</v>
      </c>
      <c r="Q50" s="25" t="s">
        <v>394</v>
      </c>
      <c r="R50" s="25" t="s">
        <v>355</v>
      </c>
      <c r="S50" s="44"/>
    </row>
    <row r="51" spans="1:19" ht="22.9" customHeight="1">
      <c r="A51" s="157"/>
      <c r="B51" s="158"/>
      <c r="C51" s="158"/>
      <c r="D51" s="158"/>
      <c r="E51" s="158"/>
      <c r="F51" s="158"/>
      <c r="G51" s="159"/>
      <c r="H51" s="160"/>
      <c r="I51" s="160"/>
      <c r="J51" s="158"/>
      <c r="K51" s="131" t="s">
        <v>3</v>
      </c>
      <c r="L51" s="131" t="s">
        <v>4</v>
      </c>
      <c r="M51" s="131" t="s">
        <v>59</v>
      </c>
      <c r="N51" s="25" t="s">
        <v>8</v>
      </c>
      <c r="O51" s="25" t="s">
        <v>400</v>
      </c>
      <c r="P51" s="25" t="s">
        <v>400</v>
      </c>
      <c r="Q51" s="25" t="s">
        <v>394</v>
      </c>
      <c r="R51" s="25" t="s">
        <v>355</v>
      </c>
      <c r="S51" s="44"/>
    </row>
    <row r="52" spans="1:19" ht="22.9" customHeight="1">
      <c r="A52" s="157"/>
      <c r="B52" s="158"/>
      <c r="C52" s="158"/>
      <c r="D52" s="158"/>
      <c r="E52" s="158"/>
      <c r="F52" s="158"/>
      <c r="G52" s="159"/>
      <c r="H52" s="160"/>
      <c r="I52" s="160"/>
      <c r="J52" s="158"/>
      <c r="K52" s="131" t="s">
        <v>3</v>
      </c>
      <c r="L52" s="131" t="s">
        <v>18</v>
      </c>
      <c r="M52" s="131" t="s">
        <v>60</v>
      </c>
      <c r="N52" s="25" t="s">
        <v>6</v>
      </c>
      <c r="O52" s="25" t="s">
        <v>265</v>
      </c>
      <c r="P52" s="25" t="s">
        <v>265</v>
      </c>
      <c r="Q52" s="25" t="s">
        <v>401</v>
      </c>
      <c r="R52" s="25" t="s">
        <v>355</v>
      </c>
      <c r="S52" s="44"/>
    </row>
    <row r="53" spans="1:19" ht="45.95" customHeight="1">
      <c r="A53" s="157"/>
      <c r="B53" s="158"/>
      <c r="C53" s="158"/>
      <c r="D53" s="158"/>
      <c r="E53" s="158"/>
      <c r="F53" s="158"/>
      <c r="G53" s="159"/>
      <c r="H53" s="160"/>
      <c r="I53" s="160"/>
      <c r="J53" s="158"/>
      <c r="K53" s="131" t="s">
        <v>20</v>
      </c>
      <c r="L53" s="131" t="s">
        <v>21</v>
      </c>
      <c r="M53" s="131" t="s">
        <v>61</v>
      </c>
      <c r="N53" s="25" t="s">
        <v>23</v>
      </c>
      <c r="O53" s="25" t="s">
        <v>364</v>
      </c>
      <c r="P53" s="25" t="s">
        <v>364</v>
      </c>
      <c r="Q53" s="25" t="s">
        <v>354</v>
      </c>
      <c r="R53" s="25" t="s">
        <v>355</v>
      </c>
      <c r="S53" s="44"/>
    </row>
    <row r="54" spans="1:19" ht="31.15" customHeight="1">
      <c r="A54" s="157"/>
      <c r="B54" s="158"/>
      <c r="C54" s="158"/>
      <c r="D54" s="158"/>
      <c r="E54" s="158"/>
      <c r="F54" s="158"/>
      <c r="G54" s="159"/>
      <c r="H54" s="160"/>
      <c r="I54" s="160"/>
      <c r="J54" s="158"/>
      <c r="K54" s="131" t="s">
        <v>24</v>
      </c>
      <c r="L54" s="131" t="s">
        <v>25</v>
      </c>
      <c r="M54" s="131" t="s">
        <v>46</v>
      </c>
      <c r="N54" s="25" t="s">
        <v>10</v>
      </c>
      <c r="O54" s="25" t="s">
        <v>358</v>
      </c>
      <c r="P54" s="25" t="s">
        <v>358</v>
      </c>
      <c r="Q54" s="25" t="s">
        <v>359</v>
      </c>
      <c r="R54" s="25" t="s">
        <v>355</v>
      </c>
      <c r="S54" s="44"/>
    </row>
    <row r="55" spans="1:19" ht="24.4" customHeight="1">
      <c r="A55" s="157"/>
      <c r="B55" s="158"/>
      <c r="C55" s="158" t="s">
        <v>402</v>
      </c>
      <c r="D55" s="158" t="s">
        <v>393</v>
      </c>
      <c r="E55" s="158" t="s">
        <v>374</v>
      </c>
      <c r="F55" s="158" t="s">
        <v>375</v>
      </c>
      <c r="G55" s="159" t="s">
        <v>266</v>
      </c>
      <c r="H55" s="160">
        <v>262.8</v>
      </c>
      <c r="I55" s="160"/>
      <c r="J55" s="158" t="s">
        <v>62</v>
      </c>
      <c r="K55" s="131" t="s">
        <v>3</v>
      </c>
      <c r="L55" s="131" t="s">
        <v>4</v>
      </c>
      <c r="M55" s="131" t="s">
        <v>63</v>
      </c>
      <c r="N55" s="25" t="s">
        <v>8</v>
      </c>
      <c r="O55" s="25" t="s">
        <v>403</v>
      </c>
      <c r="P55" s="25" t="s">
        <v>403</v>
      </c>
      <c r="Q55" s="25" t="s">
        <v>351</v>
      </c>
      <c r="R55" s="25" t="s">
        <v>355</v>
      </c>
      <c r="S55" s="44"/>
    </row>
    <row r="56" spans="1:19" ht="24.4" customHeight="1">
      <c r="A56" s="157"/>
      <c r="B56" s="158"/>
      <c r="C56" s="158"/>
      <c r="D56" s="158"/>
      <c r="E56" s="158"/>
      <c r="F56" s="158"/>
      <c r="G56" s="159"/>
      <c r="H56" s="160"/>
      <c r="I56" s="160"/>
      <c r="J56" s="158"/>
      <c r="K56" s="131" t="s">
        <v>3</v>
      </c>
      <c r="L56" s="131" t="s">
        <v>4</v>
      </c>
      <c r="M56" s="131" t="s">
        <v>64</v>
      </c>
      <c r="N56" s="25" t="s">
        <v>10</v>
      </c>
      <c r="O56" s="25" t="s">
        <v>404</v>
      </c>
      <c r="P56" s="25" t="s">
        <v>404</v>
      </c>
      <c r="Q56" s="25" t="s">
        <v>361</v>
      </c>
      <c r="R56" s="25" t="s">
        <v>355</v>
      </c>
      <c r="S56" s="44"/>
    </row>
    <row r="57" spans="1:19" ht="31.15" customHeight="1">
      <c r="A57" s="157"/>
      <c r="B57" s="158"/>
      <c r="C57" s="158"/>
      <c r="D57" s="158"/>
      <c r="E57" s="158"/>
      <c r="F57" s="158"/>
      <c r="G57" s="159"/>
      <c r="H57" s="160"/>
      <c r="I57" s="160"/>
      <c r="J57" s="158"/>
      <c r="K57" s="131" t="s">
        <v>3</v>
      </c>
      <c r="L57" s="131" t="s">
        <v>4</v>
      </c>
      <c r="M57" s="131" t="s">
        <v>65</v>
      </c>
      <c r="N57" s="25" t="s">
        <v>6</v>
      </c>
      <c r="O57" s="25" t="s">
        <v>405</v>
      </c>
      <c r="P57" s="25" t="s">
        <v>405</v>
      </c>
      <c r="Q57" s="25" t="s">
        <v>394</v>
      </c>
      <c r="R57" s="25" t="s">
        <v>355</v>
      </c>
      <c r="S57" s="44"/>
    </row>
    <row r="58" spans="1:19" ht="24.4" customHeight="1">
      <c r="A58" s="157"/>
      <c r="B58" s="158"/>
      <c r="C58" s="158"/>
      <c r="D58" s="158"/>
      <c r="E58" s="158"/>
      <c r="F58" s="158"/>
      <c r="G58" s="159"/>
      <c r="H58" s="160"/>
      <c r="I58" s="160"/>
      <c r="J58" s="158"/>
      <c r="K58" s="131" t="s">
        <v>3</v>
      </c>
      <c r="L58" s="131" t="s">
        <v>15</v>
      </c>
      <c r="M58" s="131" t="s">
        <v>53</v>
      </c>
      <c r="N58" s="25" t="s">
        <v>8</v>
      </c>
      <c r="O58" s="25" t="s">
        <v>360</v>
      </c>
      <c r="P58" s="25" t="s">
        <v>360</v>
      </c>
      <c r="Q58" s="25" t="s">
        <v>378</v>
      </c>
      <c r="R58" s="25" t="s">
        <v>355</v>
      </c>
      <c r="S58" s="44"/>
    </row>
    <row r="59" spans="1:19" ht="24.4" customHeight="1">
      <c r="A59" s="157"/>
      <c r="B59" s="158"/>
      <c r="C59" s="158"/>
      <c r="D59" s="158"/>
      <c r="E59" s="158"/>
      <c r="F59" s="158"/>
      <c r="G59" s="159"/>
      <c r="H59" s="160"/>
      <c r="I59" s="160"/>
      <c r="J59" s="158"/>
      <c r="K59" s="131" t="s">
        <v>3</v>
      </c>
      <c r="L59" s="131" t="s">
        <v>18</v>
      </c>
      <c r="M59" s="131" t="s">
        <v>60</v>
      </c>
      <c r="N59" s="25" t="s">
        <v>6</v>
      </c>
      <c r="O59" s="25" t="s">
        <v>406</v>
      </c>
      <c r="P59" s="25" t="s">
        <v>406</v>
      </c>
      <c r="Q59" s="25" t="s">
        <v>363</v>
      </c>
      <c r="R59" s="25" t="s">
        <v>355</v>
      </c>
      <c r="S59" s="44"/>
    </row>
    <row r="60" spans="1:19" ht="62.1" customHeight="1">
      <c r="A60" s="157"/>
      <c r="B60" s="158"/>
      <c r="C60" s="158"/>
      <c r="D60" s="158"/>
      <c r="E60" s="158"/>
      <c r="F60" s="158"/>
      <c r="G60" s="159"/>
      <c r="H60" s="160"/>
      <c r="I60" s="160"/>
      <c r="J60" s="158"/>
      <c r="K60" s="131" t="s">
        <v>20</v>
      </c>
      <c r="L60" s="131" t="s">
        <v>21</v>
      </c>
      <c r="M60" s="131" t="s">
        <v>66</v>
      </c>
      <c r="N60" s="25" t="s">
        <v>8</v>
      </c>
      <c r="O60" s="25" t="s">
        <v>407</v>
      </c>
      <c r="P60" s="25" t="s">
        <v>407</v>
      </c>
      <c r="Q60" s="25" t="s">
        <v>359</v>
      </c>
      <c r="R60" s="25" t="s">
        <v>355</v>
      </c>
      <c r="S60" s="44"/>
    </row>
    <row r="61" spans="1:19" ht="31.15" customHeight="1">
      <c r="A61" s="157"/>
      <c r="B61" s="158"/>
      <c r="C61" s="158"/>
      <c r="D61" s="158"/>
      <c r="E61" s="158"/>
      <c r="F61" s="158"/>
      <c r="G61" s="159"/>
      <c r="H61" s="160"/>
      <c r="I61" s="160"/>
      <c r="J61" s="158"/>
      <c r="K61" s="131" t="s">
        <v>24</v>
      </c>
      <c r="L61" s="131" t="s">
        <v>25</v>
      </c>
      <c r="M61" s="131" t="s">
        <v>34</v>
      </c>
      <c r="N61" s="25" t="s">
        <v>10</v>
      </c>
      <c r="O61" s="25" t="s">
        <v>358</v>
      </c>
      <c r="P61" s="25" t="s">
        <v>358</v>
      </c>
      <c r="Q61" s="25" t="s">
        <v>359</v>
      </c>
      <c r="R61" s="25" t="s">
        <v>355</v>
      </c>
      <c r="S61" s="44"/>
    </row>
    <row r="62" spans="1:19" ht="63.95" customHeight="1">
      <c r="A62" s="157"/>
      <c r="B62" s="158"/>
      <c r="C62" s="158" t="s">
        <v>408</v>
      </c>
      <c r="D62" s="158" t="s">
        <v>393</v>
      </c>
      <c r="E62" s="158" t="s">
        <v>409</v>
      </c>
      <c r="F62" s="158" t="s">
        <v>410</v>
      </c>
      <c r="G62" s="159" t="s">
        <v>267</v>
      </c>
      <c r="H62" s="160">
        <v>763.01499999999999</v>
      </c>
      <c r="I62" s="160"/>
      <c r="J62" s="158" t="s">
        <v>67</v>
      </c>
      <c r="K62" s="131" t="s">
        <v>3</v>
      </c>
      <c r="L62" s="131" t="s">
        <v>4</v>
      </c>
      <c r="M62" s="131" t="s">
        <v>68</v>
      </c>
      <c r="N62" s="25" t="s">
        <v>10</v>
      </c>
      <c r="O62" s="25" t="s">
        <v>358</v>
      </c>
      <c r="P62" s="25" t="s">
        <v>358</v>
      </c>
      <c r="Q62" s="25" t="s">
        <v>359</v>
      </c>
      <c r="R62" s="25" t="s">
        <v>355</v>
      </c>
      <c r="S62" s="44"/>
    </row>
    <row r="63" spans="1:19" ht="63.95" customHeight="1">
      <c r="A63" s="157"/>
      <c r="B63" s="158"/>
      <c r="C63" s="158"/>
      <c r="D63" s="158"/>
      <c r="E63" s="158"/>
      <c r="F63" s="158"/>
      <c r="G63" s="159"/>
      <c r="H63" s="160"/>
      <c r="I63" s="160"/>
      <c r="J63" s="158"/>
      <c r="K63" s="131" t="s">
        <v>3</v>
      </c>
      <c r="L63" s="131" t="s">
        <v>4</v>
      </c>
      <c r="M63" s="131" t="s">
        <v>63</v>
      </c>
      <c r="N63" s="25" t="s">
        <v>8</v>
      </c>
      <c r="O63" s="25" t="s">
        <v>411</v>
      </c>
      <c r="P63" s="25" t="s">
        <v>411</v>
      </c>
      <c r="Q63" s="25" t="s">
        <v>351</v>
      </c>
      <c r="R63" s="25" t="s">
        <v>355</v>
      </c>
      <c r="S63" s="44"/>
    </row>
    <row r="64" spans="1:19" ht="63.95" customHeight="1">
      <c r="A64" s="157"/>
      <c r="B64" s="158"/>
      <c r="C64" s="158"/>
      <c r="D64" s="158"/>
      <c r="E64" s="158"/>
      <c r="F64" s="158"/>
      <c r="G64" s="159"/>
      <c r="H64" s="160"/>
      <c r="I64" s="160"/>
      <c r="J64" s="158"/>
      <c r="K64" s="131" t="s">
        <v>3</v>
      </c>
      <c r="L64" s="131" t="s">
        <v>4</v>
      </c>
      <c r="M64" s="131" t="s">
        <v>69</v>
      </c>
      <c r="N64" s="25" t="s">
        <v>10</v>
      </c>
      <c r="O64" s="25" t="s">
        <v>412</v>
      </c>
      <c r="P64" s="25" t="s">
        <v>412</v>
      </c>
      <c r="Q64" s="25" t="s">
        <v>361</v>
      </c>
      <c r="R64" s="25" t="s">
        <v>355</v>
      </c>
      <c r="S64" s="44"/>
    </row>
    <row r="65" spans="1:19" ht="63.95" customHeight="1">
      <c r="A65" s="157"/>
      <c r="B65" s="158"/>
      <c r="C65" s="158"/>
      <c r="D65" s="158"/>
      <c r="E65" s="158"/>
      <c r="F65" s="158"/>
      <c r="G65" s="159"/>
      <c r="H65" s="160"/>
      <c r="I65" s="160"/>
      <c r="J65" s="158"/>
      <c r="K65" s="131" t="s">
        <v>3</v>
      </c>
      <c r="L65" s="131" t="s">
        <v>4</v>
      </c>
      <c r="M65" s="131" t="s">
        <v>70</v>
      </c>
      <c r="N65" s="25" t="s">
        <v>6</v>
      </c>
      <c r="O65" s="25" t="s">
        <v>413</v>
      </c>
      <c r="P65" s="25" t="s">
        <v>413</v>
      </c>
      <c r="Q65" s="25" t="s">
        <v>394</v>
      </c>
      <c r="R65" s="25" t="s">
        <v>352</v>
      </c>
      <c r="S65" s="44"/>
    </row>
    <row r="66" spans="1:19" ht="63.95" customHeight="1">
      <c r="A66" s="157"/>
      <c r="B66" s="158"/>
      <c r="C66" s="158"/>
      <c r="D66" s="158"/>
      <c r="E66" s="158"/>
      <c r="F66" s="158"/>
      <c r="G66" s="159"/>
      <c r="H66" s="160"/>
      <c r="I66" s="160"/>
      <c r="J66" s="158"/>
      <c r="K66" s="131" t="s">
        <v>3</v>
      </c>
      <c r="L66" s="131" t="s">
        <v>4</v>
      </c>
      <c r="M66" s="131" t="s">
        <v>71</v>
      </c>
      <c r="N66" s="25" t="s">
        <v>8</v>
      </c>
      <c r="O66" s="25" t="s">
        <v>414</v>
      </c>
      <c r="P66" s="25" t="s">
        <v>414</v>
      </c>
      <c r="Q66" s="25" t="s">
        <v>394</v>
      </c>
      <c r="R66" s="25" t="s">
        <v>355</v>
      </c>
      <c r="S66" s="44"/>
    </row>
    <row r="67" spans="1:19" ht="63.95" customHeight="1">
      <c r="A67" s="157"/>
      <c r="B67" s="158"/>
      <c r="C67" s="158"/>
      <c r="D67" s="158"/>
      <c r="E67" s="158"/>
      <c r="F67" s="158"/>
      <c r="G67" s="159"/>
      <c r="H67" s="160"/>
      <c r="I67" s="160"/>
      <c r="J67" s="158"/>
      <c r="K67" s="131" t="s">
        <v>3</v>
      </c>
      <c r="L67" s="131" t="s">
        <v>18</v>
      </c>
      <c r="M67" s="131" t="s">
        <v>40</v>
      </c>
      <c r="N67" s="25" t="s">
        <v>6</v>
      </c>
      <c r="O67" s="25" t="s">
        <v>415</v>
      </c>
      <c r="P67" s="25" t="s">
        <v>415</v>
      </c>
      <c r="Q67" s="25" t="s">
        <v>363</v>
      </c>
      <c r="R67" s="25" t="s">
        <v>355</v>
      </c>
      <c r="S67" s="44"/>
    </row>
    <row r="68" spans="1:19" ht="63.95" customHeight="1">
      <c r="A68" s="157"/>
      <c r="B68" s="158"/>
      <c r="C68" s="158"/>
      <c r="D68" s="158"/>
      <c r="E68" s="158"/>
      <c r="F68" s="158"/>
      <c r="G68" s="159"/>
      <c r="H68" s="160"/>
      <c r="I68" s="160"/>
      <c r="J68" s="158"/>
      <c r="K68" s="131" t="s">
        <v>20</v>
      </c>
      <c r="L68" s="131" t="s">
        <v>21</v>
      </c>
      <c r="M68" s="131" t="s">
        <v>72</v>
      </c>
      <c r="N68" s="25" t="s">
        <v>23</v>
      </c>
      <c r="O68" s="25" t="s">
        <v>364</v>
      </c>
      <c r="P68" s="25" t="s">
        <v>364</v>
      </c>
      <c r="Q68" s="25" t="s">
        <v>354</v>
      </c>
      <c r="R68" s="25" t="s">
        <v>355</v>
      </c>
      <c r="S68" s="44"/>
    </row>
    <row r="69" spans="1:19" ht="63.95" customHeight="1">
      <c r="A69" s="157"/>
      <c r="B69" s="158"/>
      <c r="C69" s="158"/>
      <c r="D69" s="158"/>
      <c r="E69" s="158"/>
      <c r="F69" s="158"/>
      <c r="G69" s="159"/>
      <c r="H69" s="160"/>
      <c r="I69" s="160"/>
      <c r="J69" s="158"/>
      <c r="K69" s="131" t="s">
        <v>20</v>
      </c>
      <c r="L69" s="131" t="s">
        <v>73</v>
      </c>
      <c r="M69" s="131" t="s">
        <v>74</v>
      </c>
      <c r="N69" s="25" t="s">
        <v>23</v>
      </c>
      <c r="O69" s="25" t="s">
        <v>364</v>
      </c>
      <c r="P69" s="25" t="s">
        <v>364</v>
      </c>
      <c r="Q69" s="25" t="s">
        <v>354</v>
      </c>
      <c r="R69" s="25" t="s">
        <v>355</v>
      </c>
      <c r="S69" s="44"/>
    </row>
    <row r="70" spans="1:19" ht="63.95" customHeight="1">
      <c r="A70" s="157"/>
      <c r="B70" s="158"/>
      <c r="C70" s="158"/>
      <c r="D70" s="158"/>
      <c r="E70" s="158"/>
      <c r="F70" s="158"/>
      <c r="G70" s="159"/>
      <c r="H70" s="160"/>
      <c r="I70" s="160"/>
      <c r="J70" s="158"/>
      <c r="K70" s="131" t="s">
        <v>24</v>
      </c>
      <c r="L70" s="131" t="s">
        <v>25</v>
      </c>
      <c r="M70" s="131" t="s">
        <v>46</v>
      </c>
      <c r="N70" s="25" t="s">
        <v>10</v>
      </c>
      <c r="O70" s="25" t="s">
        <v>358</v>
      </c>
      <c r="P70" s="25" t="s">
        <v>358</v>
      </c>
      <c r="Q70" s="25" t="s">
        <v>359</v>
      </c>
      <c r="R70" s="25" t="s">
        <v>355</v>
      </c>
      <c r="S70" s="44"/>
    </row>
    <row r="71" spans="1:19" ht="33" customHeight="1">
      <c r="A71" s="157"/>
      <c r="B71" s="158"/>
      <c r="C71" s="158" t="s">
        <v>416</v>
      </c>
      <c r="D71" s="158" t="s">
        <v>393</v>
      </c>
      <c r="E71" s="158" t="s">
        <v>417</v>
      </c>
      <c r="F71" s="158" t="s">
        <v>418</v>
      </c>
      <c r="G71" s="159" t="s">
        <v>419</v>
      </c>
      <c r="H71" s="160">
        <v>123.876</v>
      </c>
      <c r="I71" s="160"/>
      <c r="J71" s="158" t="s">
        <v>75</v>
      </c>
      <c r="K71" s="131" t="s">
        <v>3</v>
      </c>
      <c r="L71" s="131" t="s">
        <v>4</v>
      </c>
      <c r="M71" s="131" t="s">
        <v>76</v>
      </c>
      <c r="N71" s="25" t="s">
        <v>8</v>
      </c>
      <c r="O71" s="25" t="s">
        <v>420</v>
      </c>
      <c r="P71" s="25" t="s">
        <v>420</v>
      </c>
      <c r="Q71" s="25" t="s">
        <v>394</v>
      </c>
      <c r="R71" s="25" t="s">
        <v>355</v>
      </c>
      <c r="S71" s="44"/>
    </row>
    <row r="72" spans="1:19" ht="33" customHeight="1">
      <c r="A72" s="157"/>
      <c r="B72" s="158"/>
      <c r="C72" s="158"/>
      <c r="D72" s="158"/>
      <c r="E72" s="158"/>
      <c r="F72" s="158"/>
      <c r="G72" s="159"/>
      <c r="H72" s="160"/>
      <c r="I72" s="160"/>
      <c r="J72" s="158"/>
      <c r="K72" s="131" t="s">
        <v>3</v>
      </c>
      <c r="L72" s="131" t="s">
        <v>12</v>
      </c>
      <c r="M72" s="131" t="s">
        <v>77</v>
      </c>
      <c r="N72" s="25" t="s">
        <v>10</v>
      </c>
      <c r="O72" s="25" t="s">
        <v>358</v>
      </c>
      <c r="P72" s="25" t="s">
        <v>358</v>
      </c>
      <c r="Q72" s="25" t="s">
        <v>359</v>
      </c>
      <c r="R72" s="25" t="s">
        <v>355</v>
      </c>
      <c r="S72" s="44"/>
    </row>
    <row r="73" spans="1:19" ht="45.95" customHeight="1">
      <c r="A73" s="157"/>
      <c r="B73" s="158"/>
      <c r="C73" s="158"/>
      <c r="D73" s="158"/>
      <c r="E73" s="158"/>
      <c r="F73" s="158"/>
      <c r="G73" s="159"/>
      <c r="H73" s="160"/>
      <c r="I73" s="160"/>
      <c r="J73" s="158"/>
      <c r="K73" s="131" t="s">
        <v>3</v>
      </c>
      <c r="L73" s="131" t="s">
        <v>15</v>
      </c>
      <c r="M73" s="131" t="s">
        <v>78</v>
      </c>
      <c r="N73" s="25" t="s">
        <v>6</v>
      </c>
      <c r="O73" s="25" t="s">
        <v>356</v>
      </c>
      <c r="P73" s="25" t="s">
        <v>356</v>
      </c>
      <c r="Q73" s="25" t="s">
        <v>361</v>
      </c>
      <c r="R73" s="25" t="s">
        <v>352</v>
      </c>
      <c r="S73" s="44"/>
    </row>
    <row r="74" spans="1:19" ht="45.95" customHeight="1">
      <c r="A74" s="157"/>
      <c r="B74" s="158"/>
      <c r="C74" s="158"/>
      <c r="D74" s="158"/>
      <c r="E74" s="158"/>
      <c r="F74" s="158"/>
      <c r="G74" s="159"/>
      <c r="H74" s="160"/>
      <c r="I74" s="160"/>
      <c r="J74" s="158"/>
      <c r="K74" s="131" t="s">
        <v>3</v>
      </c>
      <c r="L74" s="131" t="s">
        <v>15</v>
      </c>
      <c r="M74" s="131" t="s">
        <v>79</v>
      </c>
      <c r="N74" s="25" t="s">
        <v>6</v>
      </c>
      <c r="O74" s="25" t="s">
        <v>390</v>
      </c>
      <c r="P74" s="25" t="s">
        <v>390</v>
      </c>
      <c r="Q74" s="25" t="s">
        <v>361</v>
      </c>
      <c r="R74" s="25" t="s">
        <v>352</v>
      </c>
      <c r="S74" s="44"/>
    </row>
    <row r="75" spans="1:19" ht="33" customHeight="1">
      <c r="A75" s="157"/>
      <c r="B75" s="158"/>
      <c r="C75" s="158"/>
      <c r="D75" s="158"/>
      <c r="E75" s="158"/>
      <c r="F75" s="158"/>
      <c r="G75" s="159"/>
      <c r="H75" s="160"/>
      <c r="I75" s="160"/>
      <c r="J75" s="158"/>
      <c r="K75" s="131" t="s">
        <v>3</v>
      </c>
      <c r="L75" s="131" t="s">
        <v>15</v>
      </c>
      <c r="M75" s="131" t="s">
        <v>80</v>
      </c>
      <c r="N75" s="25" t="s">
        <v>6</v>
      </c>
      <c r="O75" s="25" t="s">
        <v>356</v>
      </c>
      <c r="P75" s="25" t="s">
        <v>356</v>
      </c>
      <c r="Q75" s="25" t="s">
        <v>361</v>
      </c>
      <c r="R75" s="25" t="s">
        <v>352</v>
      </c>
      <c r="S75" s="44"/>
    </row>
    <row r="76" spans="1:19" ht="33" customHeight="1">
      <c r="A76" s="157"/>
      <c r="B76" s="158"/>
      <c r="C76" s="158"/>
      <c r="D76" s="158"/>
      <c r="E76" s="158"/>
      <c r="F76" s="158"/>
      <c r="G76" s="159"/>
      <c r="H76" s="160"/>
      <c r="I76" s="160"/>
      <c r="J76" s="158"/>
      <c r="K76" s="131" t="s">
        <v>3</v>
      </c>
      <c r="L76" s="131" t="s">
        <v>18</v>
      </c>
      <c r="M76" s="131" t="s">
        <v>19</v>
      </c>
      <c r="N76" s="25" t="s">
        <v>6</v>
      </c>
      <c r="O76" s="25" t="s">
        <v>421</v>
      </c>
      <c r="P76" s="25" t="s">
        <v>421</v>
      </c>
      <c r="Q76" s="25" t="s">
        <v>363</v>
      </c>
      <c r="R76" s="25" t="s">
        <v>355</v>
      </c>
      <c r="S76" s="44"/>
    </row>
    <row r="77" spans="1:19" ht="33" customHeight="1">
      <c r="A77" s="157"/>
      <c r="B77" s="158"/>
      <c r="C77" s="158"/>
      <c r="D77" s="158"/>
      <c r="E77" s="158"/>
      <c r="F77" s="158"/>
      <c r="G77" s="159"/>
      <c r="H77" s="160"/>
      <c r="I77" s="160"/>
      <c r="J77" s="158"/>
      <c r="K77" s="131" t="s">
        <v>20</v>
      </c>
      <c r="L77" s="131" t="s">
        <v>21</v>
      </c>
      <c r="M77" s="131" t="s">
        <v>22</v>
      </c>
      <c r="N77" s="25" t="s">
        <v>23</v>
      </c>
      <c r="O77" s="25" t="s">
        <v>364</v>
      </c>
      <c r="P77" s="25" t="s">
        <v>364</v>
      </c>
      <c r="Q77" s="25" t="s">
        <v>354</v>
      </c>
      <c r="R77" s="25" t="s">
        <v>355</v>
      </c>
      <c r="S77" s="44"/>
    </row>
    <row r="78" spans="1:19" ht="33" customHeight="1">
      <c r="A78" s="157"/>
      <c r="B78" s="158"/>
      <c r="C78" s="158"/>
      <c r="D78" s="158"/>
      <c r="E78" s="158"/>
      <c r="F78" s="158"/>
      <c r="G78" s="159"/>
      <c r="H78" s="160"/>
      <c r="I78" s="160"/>
      <c r="J78" s="158"/>
      <c r="K78" s="131" t="s">
        <v>24</v>
      </c>
      <c r="L78" s="131" t="s">
        <v>25</v>
      </c>
      <c r="M78" s="131" t="s">
        <v>81</v>
      </c>
      <c r="N78" s="25" t="s">
        <v>10</v>
      </c>
      <c r="O78" s="25" t="s">
        <v>358</v>
      </c>
      <c r="P78" s="25" t="s">
        <v>358</v>
      </c>
      <c r="Q78" s="25" t="s">
        <v>359</v>
      </c>
      <c r="R78" s="25" t="s">
        <v>355</v>
      </c>
      <c r="S78" s="44"/>
    </row>
    <row r="79" spans="1:19" ht="9.75" customHeight="1">
      <c r="A79" s="41"/>
      <c r="B79" s="41"/>
      <c r="C79" s="41"/>
      <c r="D79" s="41"/>
      <c r="E79" s="41"/>
      <c r="F79" s="41"/>
      <c r="G79" s="41"/>
      <c r="H79" s="41"/>
      <c r="I79" s="41"/>
      <c r="J79" s="41"/>
      <c r="K79" s="41"/>
      <c r="L79" s="41"/>
      <c r="M79" s="41"/>
      <c r="N79" s="41"/>
      <c r="O79" s="41"/>
      <c r="P79" s="41"/>
      <c r="Q79" s="41"/>
      <c r="R79" s="41"/>
      <c r="S79" s="60"/>
    </row>
  </sheetData>
  <mergeCells count="93">
    <mergeCell ref="I62:I70"/>
    <mergeCell ref="J62:J70"/>
    <mergeCell ref="C71:C78"/>
    <mergeCell ref="D71:D78"/>
    <mergeCell ref="E71:E78"/>
    <mergeCell ref="F71:F78"/>
    <mergeCell ref="G71:G78"/>
    <mergeCell ref="H71:H78"/>
    <mergeCell ref="I71:I78"/>
    <mergeCell ref="J71:J78"/>
    <mergeCell ref="C62:C70"/>
    <mergeCell ref="D62:D70"/>
    <mergeCell ref="E62:E70"/>
    <mergeCell ref="F62:F70"/>
    <mergeCell ref="G62:G70"/>
    <mergeCell ref="H62:H70"/>
    <mergeCell ref="I45:I54"/>
    <mergeCell ref="J45:J54"/>
    <mergeCell ref="C55:C61"/>
    <mergeCell ref="D55:D61"/>
    <mergeCell ref="E55:E61"/>
    <mergeCell ref="F55:F61"/>
    <mergeCell ref="G55:G61"/>
    <mergeCell ref="H55:H61"/>
    <mergeCell ref="I55:I61"/>
    <mergeCell ref="J55:J61"/>
    <mergeCell ref="C45:C54"/>
    <mergeCell ref="D45:D54"/>
    <mergeCell ref="E45:E54"/>
    <mergeCell ref="F45:F54"/>
    <mergeCell ref="G45:G54"/>
    <mergeCell ref="H45:H54"/>
    <mergeCell ref="I32:I37"/>
    <mergeCell ref="J32:J37"/>
    <mergeCell ref="C38:C44"/>
    <mergeCell ref="D38:D44"/>
    <mergeCell ref="E38:E44"/>
    <mergeCell ref="F38:F44"/>
    <mergeCell ref="G38:G44"/>
    <mergeCell ref="H38:H44"/>
    <mergeCell ref="I38:I44"/>
    <mergeCell ref="J38:J44"/>
    <mergeCell ref="C32:C37"/>
    <mergeCell ref="D32:D37"/>
    <mergeCell ref="E32:E37"/>
    <mergeCell ref="F32:F37"/>
    <mergeCell ref="G32:G37"/>
    <mergeCell ref="H32:H37"/>
    <mergeCell ref="F25:F31"/>
    <mergeCell ref="G25:G31"/>
    <mergeCell ref="H25:H31"/>
    <mergeCell ref="I25:I31"/>
    <mergeCell ref="J25:J31"/>
    <mergeCell ref="F17:F24"/>
    <mergeCell ref="G17:G24"/>
    <mergeCell ref="H17:H24"/>
    <mergeCell ref="I17:I24"/>
    <mergeCell ref="J17:J24"/>
    <mergeCell ref="F6:F16"/>
    <mergeCell ref="G6:G16"/>
    <mergeCell ref="J4:J5"/>
    <mergeCell ref="K4:K5"/>
    <mergeCell ref="L4:L5"/>
    <mergeCell ref="H6:H16"/>
    <mergeCell ref="I6:I16"/>
    <mergeCell ref="J6:J16"/>
    <mergeCell ref="A6:A78"/>
    <mergeCell ref="B6:B78"/>
    <mergeCell ref="C6:C16"/>
    <mergeCell ref="D6:D16"/>
    <mergeCell ref="E6:E16"/>
    <mergeCell ref="C17:C24"/>
    <mergeCell ref="D17:D24"/>
    <mergeCell ref="E17:E24"/>
    <mergeCell ref="C25:C31"/>
    <mergeCell ref="D25:D31"/>
    <mergeCell ref="E25:E31"/>
    <mergeCell ref="B2:R2"/>
    <mergeCell ref="B3:C3"/>
    <mergeCell ref="Q3:R3"/>
    <mergeCell ref="B4:B5"/>
    <mergeCell ref="C4:C5"/>
    <mergeCell ref="D4:D5"/>
    <mergeCell ref="E4:E5"/>
    <mergeCell ref="F4:F5"/>
    <mergeCell ref="G4:G5"/>
    <mergeCell ref="H4:I4"/>
    <mergeCell ref="P4:P5"/>
    <mergeCell ref="Q4:Q5"/>
    <mergeCell ref="R4:R5"/>
    <mergeCell ref="M4:M5"/>
    <mergeCell ref="N4:N5"/>
    <mergeCell ref="O4:O5"/>
  </mergeCells>
  <phoneticPr fontId="12" type="noConversion"/>
  <pageMargins left="0.75" right="0.75" top="0.27000001072883606" bottom="0.2700000107288360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pane ySplit="5" topLeftCell="A6" activePane="bottomLeft" state="frozen"/>
      <selection pane="bottomLeft" activeCell="E21" sqref="E21"/>
    </sheetView>
  </sheetViews>
  <sheetFormatPr defaultColWidth="10" defaultRowHeight="13.5"/>
  <cols>
    <col min="1" max="1" width="1.5" customWidth="1"/>
    <col min="2" max="2" width="13.5" customWidth="1"/>
    <col min="3" max="3" width="33.375" customWidth="1"/>
    <col min="4" max="5" width="16.375" customWidth="1"/>
    <col min="6" max="6" width="18.625" customWidth="1"/>
    <col min="7" max="7" width="20.75" customWidth="1"/>
    <col min="8" max="8" width="23" customWidth="1"/>
    <col min="9" max="9" width="18.625" customWidth="1"/>
    <col min="10" max="10" width="16.375" customWidth="1"/>
    <col min="11" max="11" width="18.625" customWidth="1"/>
    <col min="12" max="12" width="16.375" customWidth="1"/>
    <col min="13" max="13" width="18.625" customWidth="1"/>
    <col min="14" max="15" width="16.375" customWidth="1"/>
    <col min="16" max="16" width="18.625" customWidth="1"/>
    <col min="17" max="17" width="20.75" customWidth="1"/>
    <col min="18" max="18" width="23" customWidth="1"/>
    <col min="19" max="19" width="18.625" customWidth="1"/>
    <col min="20" max="20" width="16.375" customWidth="1"/>
    <col min="21" max="21" width="1.5" customWidth="1"/>
    <col min="22" max="34" width="9.75" customWidth="1"/>
  </cols>
  <sheetData>
    <row r="1" spans="1:21" ht="16.350000000000001" customHeight="1">
      <c r="A1" s="3"/>
      <c r="B1" s="141"/>
      <c r="C1" s="141"/>
      <c r="D1" s="3"/>
      <c r="E1" s="3"/>
      <c r="F1" s="142"/>
      <c r="G1" s="142"/>
      <c r="H1" s="142"/>
      <c r="I1" s="142"/>
      <c r="J1" s="17"/>
      <c r="K1" s="17"/>
      <c r="L1" s="17"/>
      <c r="M1" s="17"/>
      <c r="N1" s="17"/>
      <c r="O1" s="3"/>
      <c r="P1" s="3"/>
      <c r="U1" s="18"/>
    </row>
    <row r="2" spans="1:21" ht="22.9" customHeight="1">
      <c r="A2" s="3"/>
      <c r="B2" s="136" t="s">
        <v>220</v>
      </c>
      <c r="C2" s="136"/>
      <c r="D2" s="136"/>
      <c r="E2" s="136"/>
      <c r="F2" s="136"/>
      <c r="G2" s="136"/>
      <c r="H2" s="136"/>
      <c r="I2" s="136"/>
      <c r="J2" s="136"/>
      <c r="K2" s="136"/>
      <c r="L2" s="136"/>
      <c r="M2" s="136"/>
      <c r="N2" s="136"/>
      <c r="O2" s="136"/>
      <c r="P2" s="136"/>
      <c r="Q2" s="136"/>
      <c r="R2" s="136"/>
      <c r="S2" s="136"/>
      <c r="T2" s="136"/>
      <c r="U2" s="18"/>
    </row>
    <row r="3" spans="1:21" ht="19.5" customHeight="1">
      <c r="A3" s="8"/>
      <c r="B3" s="137"/>
      <c r="C3" s="137"/>
      <c r="D3" s="19"/>
      <c r="E3" s="19"/>
      <c r="F3" s="143"/>
      <c r="G3" s="143"/>
      <c r="H3" s="143"/>
      <c r="I3" s="143"/>
      <c r="J3" s="20"/>
      <c r="K3" s="20"/>
      <c r="L3" s="20"/>
      <c r="M3" s="20"/>
      <c r="N3" s="20"/>
      <c r="O3" s="19"/>
      <c r="P3" s="21" t="s">
        <v>199</v>
      </c>
      <c r="U3" s="22"/>
    </row>
    <row r="4" spans="1:21" ht="24.4" customHeight="1">
      <c r="A4" s="5"/>
      <c r="B4" s="145" t="s">
        <v>221</v>
      </c>
      <c r="C4" s="140" t="s">
        <v>117</v>
      </c>
      <c r="D4" s="140" t="s">
        <v>222</v>
      </c>
      <c r="E4" s="140" t="s">
        <v>223</v>
      </c>
      <c r="F4" s="140"/>
      <c r="G4" s="140"/>
      <c r="H4" s="140"/>
      <c r="I4" s="140"/>
      <c r="J4" s="140"/>
      <c r="K4" s="140"/>
      <c r="L4" s="140"/>
      <c r="M4" s="140"/>
      <c r="N4" s="140"/>
      <c r="O4" s="140" t="s">
        <v>216</v>
      </c>
      <c r="P4" s="140"/>
      <c r="Q4" s="140"/>
      <c r="R4" s="140"/>
      <c r="S4" s="140"/>
      <c r="T4" s="140"/>
      <c r="U4" s="6"/>
    </row>
    <row r="5" spans="1:21" ht="39.200000000000003" customHeight="1">
      <c r="A5" s="18"/>
      <c r="B5" s="145"/>
      <c r="C5" s="140"/>
      <c r="D5" s="140"/>
      <c r="E5" s="24" t="s">
        <v>224</v>
      </c>
      <c r="F5" s="23" t="s">
        <v>225</v>
      </c>
      <c r="G5" s="23" t="s">
        <v>226</v>
      </c>
      <c r="H5" s="23" t="s">
        <v>227</v>
      </c>
      <c r="I5" s="23" t="s">
        <v>228</v>
      </c>
      <c r="J5" s="23" t="s">
        <v>229</v>
      </c>
      <c r="K5" s="23" t="s">
        <v>230</v>
      </c>
      <c r="L5" s="23" t="s">
        <v>231</v>
      </c>
      <c r="M5" s="23" t="s">
        <v>232</v>
      </c>
      <c r="N5" s="23" t="s">
        <v>233</v>
      </c>
      <c r="O5" s="24" t="s">
        <v>224</v>
      </c>
      <c r="P5" s="23" t="s">
        <v>225</v>
      </c>
      <c r="Q5" s="23" t="s">
        <v>226</v>
      </c>
      <c r="R5" s="23" t="s">
        <v>227</v>
      </c>
      <c r="S5" s="23" t="s">
        <v>228</v>
      </c>
      <c r="T5" s="23" t="s">
        <v>234</v>
      </c>
      <c r="U5" s="6"/>
    </row>
    <row r="6" spans="1:21" ht="22.9" customHeight="1">
      <c r="A6" s="139"/>
      <c r="B6" s="25" t="s">
        <v>235</v>
      </c>
      <c r="C6" s="25" t="s">
        <v>118</v>
      </c>
      <c r="D6" s="73">
        <v>6315.5245240000004</v>
      </c>
      <c r="E6" s="73">
        <v>5341.3841990000001</v>
      </c>
      <c r="F6" s="73">
        <v>5334.2841989999997</v>
      </c>
      <c r="G6" s="67"/>
      <c r="H6" s="67"/>
      <c r="I6" s="67"/>
      <c r="J6" s="67"/>
      <c r="K6" s="67"/>
      <c r="L6" s="67"/>
      <c r="M6" s="67"/>
      <c r="N6" s="74">
        <v>7.1</v>
      </c>
      <c r="O6" s="26">
        <v>974.14032499999996</v>
      </c>
      <c r="P6" s="26">
        <v>974.14032499999996</v>
      </c>
      <c r="Q6" s="26"/>
      <c r="R6" s="26"/>
      <c r="S6" s="26"/>
      <c r="T6" s="26"/>
      <c r="U6" s="6"/>
    </row>
    <row r="7" spans="1:21" ht="22.9" customHeight="1">
      <c r="A7" s="139"/>
      <c r="B7" s="25" t="s">
        <v>236</v>
      </c>
      <c r="C7" s="25" t="s">
        <v>119</v>
      </c>
      <c r="D7" s="73">
        <v>6315.5245240000004</v>
      </c>
      <c r="E7" s="73">
        <v>5341.3841990000001</v>
      </c>
      <c r="F7" s="73">
        <v>5334.2841989999997</v>
      </c>
      <c r="G7" s="67"/>
      <c r="H7" s="67"/>
      <c r="I7" s="67"/>
      <c r="J7" s="67"/>
      <c r="K7" s="67"/>
      <c r="L7" s="67"/>
      <c r="M7" s="67"/>
      <c r="N7" s="74">
        <v>7.1</v>
      </c>
      <c r="O7" s="26">
        <v>974.14032499999996</v>
      </c>
      <c r="P7" s="26">
        <v>974.14032499999996</v>
      </c>
      <c r="Q7" s="26"/>
      <c r="R7" s="26"/>
      <c r="S7" s="26"/>
      <c r="T7" s="26"/>
      <c r="U7" s="6"/>
    </row>
    <row r="8" spans="1:21" ht="22.9" customHeight="1">
      <c r="A8" s="27"/>
      <c r="B8" s="144" t="s">
        <v>237</v>
      </c>
      <c r="C8" s="144"/>
      <c r="D8" s="63">
        <v>6315.5245240000004</v>
      </c>
      <c r="E8" s="63">
        <v>5341.3841990000001</v>
      </c>
      <c r="F8" s="63">
        <v>5334.2841989999997</v>
      </c>
      <c r="G8" s="68"/>
      <c r="H8" s="68"/>
      <c r="I8" s="68"/>
      <c r="J8" s="68"/>
      <c r="K8" s="68"/>
      <c r="L8" s="68"/>
      <c r="M8" s="68"/>
      <c r="N8" s="75">
        <v>7.1</v>
      </c>
      <c r="O8" s="75">
        <v>974.14032499999996</v>
      </c>
      <c r="P8" s="75">
        <v>974.14032499999996</v>
      </c>
      <c r="Q8" s="29"/>
      <c r="R8" s="29"/>
      <c r="S8" s="29"/>
      <c r="T8" s="29"/>
      <c r="U8" s="30"/>
    </row>
    <row r="9" spans="1:21" ht="9.75" customHeight="1">
      <c r="A9" s="31"/>
      <c r="B9" s="31"/>
      <c r="C9" s="31"/>
      <c r="D9" s="31"/>
      <c r="E9" s="31"/>
      <c r="F9" s="31"/>
      <c r="G9" s="31"/>
      <c r="H9" s="31"/>
      <c r="I9" s="31"/>
      <c r="J9" s="31"/>
      <c r="K9" s="31"/>
      <c r="L9" s="31"/>
      <c r="M9" s="31"/>
      <c r="N9" s="31"/>
      <c r="O9" s="31"/>
      <c r="P9" s="31"/>
      <c r="Q9" s="31"/>
      <c r="R9" s="31"/>
      <c r="S9" s="31"/>
      <c r="T9" s="31"/>
      <c r="U9" s="32"/>
    </row>
    <row r="18" spans="6:6">
      <c r="F18" s="76"/>
    </row>
  </sheetData>
  <mergeCells count="12">
    <mergeCell ref="A6:A7"/>
    <mergeCell ref="B8:C8"/>
    <mergeCell ref="B4:B5"/>
    <mergeCell ref="C4:C5"/>
    <mergeCell ref="D4:D5"/>
    <mergeCell ref="E4:N4"/>
    <mergeCell ref="O4:T4"/>
    <mergeCell ref="B1:C1"/>
    <mergeCell ref="F1:I1"/>
    <mergeCell ref="B2:T2"/>
    <mergeCell ref="B3:C3"/>
    <mergeCell ref="F3:I3"/>
  </mergeCells>
  <phoneticPr fontId="12" type="noConversion"/>
  <pageMargins left="0.75" right="0.75" top="0.26899999380111694" bottom="0.26899999380111694"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pane ySplit="5" topLeftCell="A33" activePane="bottomLeft" state="frozen"/>
      <selection pane="bottomLeft" activeCell="E48" sqref="E48:E49"/>
    </sheetView>
  </sheetViews>
  <sheetFormatPr defaultColWidth="10" defaultRowHeight="13.5"/>
  <cols>
    <col min="1" max="1" width="1.5" style="81" customWidth="1"/>
    <col min="2" max="3" width="33.375" style="81" customWidth="1"/>
    <col min="4" max="6" width="16.375" style="81" customWidth="1"/>
    <col min="7" max="7" width="27.5" style="81" customWidth="1"/>
    <col min="8" max="8" width="22.125" style="81" customWidth="1"/>
    <col min="9" max="9" width="28.75" style="81" customWidth="1"/>
    <col min="10" max="10" width="1.5" style="81" customWidth="1"/>
    <col min="11" max="15" width="9.75" style="81" customWidth="1"/>
    <col min="16" max="16384" width="10" style="81"/>
  </cols>
  <sheetData>
    <row r="1" spans="1:10" ht="16.350000000000001" customHeight="1">
      <c r="A1" s="77"/>
      <c r="B1" s="78"/>
      <c r="C1" s="78"/>
      <c r="D1" s="79"/>
      <c r="E1" s="79"/>
      <c r="F1" s="79"/>
      <c r="G1" s="79"/>
      <c r="H1" s="79"/>
      <c r="I1" s="79"/>
      <c r="J1" s="80"/>
    </row>
    <row r="2" spans="1:10" ht="22.9" customHeight="1">
      <c r="A2" s="77"/>
      <c r="B2" s="147" t="s">
        <v>238</v>
      </c>
      <c r="C2" s="147"/>
      <c r="D2" s="147"/>
      <c r="E2" s="147"/>
      <c r="F2" s="147"/>
      <c r="G2" s="147"/>
      <c r="H2" s="147"/>
      <c r="I2" s="147"/>
      <c r="J2" s="80"/>
    </row>
    <row r="3" spans="1:10" ht="19.5" customHeight="1">
      <c r="A3" s="82"/>
      <c r="B3" s="83"/>
      <c r="C3" s="84"/>
      <c r="D3" s="82"/>
      <c r="E3" s="85"/>
      <c r="F3" s="85"/>
      <c r="G3" s="85"/>
      <c r="H3" s="85"/>
      <c r="I3" s="86" t="s">
        <v>199</v>
      </c>
      <c r="J3" s="87"/>
    </row>
    <row r="4" spans="1:10" ht="24.4" customHeight="1">
      <c r="A4" s="88"/>
      <c r="B4" s="148" t="s">
        <v>240</v>
      </c>
      <c r="C4" s="148" t="s">
        <v>241</v>
      </c>
      <c r="D4" s="148" t="s">
        <v>222</v>
      </c>
      <c r="E4" s="148" t="s">
        <v>242</v>
      </c>
      <c r="F4" s="148" t="s">
        <v>243</v>
      </c>
      <c r="G4" s="148" t="s">
        <v>244</v>
      </c>
      <c r="H4" s="148"/>
      <c r="I4" s="148"/>
      <c r="J4" s="89"/>
    </row>
    <row r="5" spans="1:10" ht="24.4" customHeight="1">
      <c r="B5" s="148"/>
      <c r="C5" s="148"/>
      <c r="D5" s="148"/>
      <c r="E5" s="148"/>
      <c r="F5" s="148"/>
      <c r="G5" s="90" t="s">
        <v>245</v>
      </c>
      <c r="H5" s="90" t="s">
        <v>246</v>
      </c>
      <c r="I5" s="90" t="s">
        <v>247</v>
      </c>
    </row>
    <row r="6" spans="1:10" ht="22.9" customHeight="1">
      <c r="A6" s="146"/>
      <c r="B6" s="91" t="s">
        <v>82</v>
      </c>
      <c r="C6" s="91" t="s">
        <v>83</v>
      </c>
      <c r="D6" s="101">
        <f>SUM(E6:F6)</f>
        <v>3.85</v>
      </c>
      <c r="E6" s="101">
        <v>3.85</v>
      </c>
      <c r="F6" s="92"/>
      <c r="G6" s="92"/>
      <c r="H6" s="92"/>
      <c r="I6" s="92"/>
      <c r="J6" s="93"/>
    </row>
    <row r="7" spans="1:10" ht="22.9" customHeight="1">
      <c r="A7" s="146"/>
      <c r="B7" s="91" t="s">
        <v>85</v>
      </c>
      <c r="C7" s="91" t="s">
        <v>423</v>
      </c>
      <c r="D7" s="101">
        <f t="shared" ref="D7:D45" si="0">SUM(E7:F7)</f>
        <v>17.14</v>
      </c>
      <c r="E7" s="101">
        <v>17.14</v>
      </c>
      <c r="F7" s="92"/>
      <c r="G7" s="92"/>
      <c r="H7" s="92"/>
      <c r="I7" s="92"/>
      <c r="J7" s="93"/>
    </row>
    <row r="8" spans="1:10" ht="22.9" customHeight="1">
      <c r="A8" s="146"/>
      <c r="B8" s="91" t="s">
        <v>85</v>
      </c>
      <c r="C8" s="91" t="s">
        <v>86</v>
      </c>
      <c r="D8" s="101">
        <f t="shared" si="0"/>
        <v>15.34</v>
      </c>
      <c r="E8" s="101">
        <v>15.34</v>
      </c>
      <c r="F8" s="92"/>
      <c r="G8" s="92"/>
      <c r="H8" s="92"/>
      <c r="I8" s="92"/>
      <c r="J8" s="93"/>
    </row>
    <row r="9" spans="1:10" ht="22.9" customHeight="1">
      <c r="A9" s="146"/>
      <c r="B9" s="91" t="s">
        <v>87</v>
      </c>
      <c r="C9" s="91" t="s">
        <v>88</v>
      </c>
      <c r="D9" s="101">
        <f t="shared" si="0"/>
        <v>143.090688</v>
      </c>
      <c r="E9" s="101">
        <v>143.090688</v>
      </c>
      <c r="F9" s="92"/>
      <c r="G9" s="92"/>
      <c r="H9" s="92"/>
      <c r="I9" s="92"/>
      <c r="J9" s="93"/>
    </row>
    <row r="10" spans="1:10" ht="22.9" customHeight="1">
      <c r="A10" s="146"/>
      <c r="B10" s="91" t="s">
        <v>87</v>
      </c>
      <c r="C10" s="91" t="s">
        <v>89</v>
      </c>
      <c r="D10" s="101">
        <f t="shared" si="0"/>
        <v>71.545344</v>
      </c>
      <c r="E10" s="101">
        <v>71.545344</v>
      </c>
      <c r="F10" s="92"/>
      <c r="G10" s="92"/>
      <c r="H10" s="92"/>
      <c r="I10" s="92"/>
      <c r="J10" s="93"/>
    </row>
    <row r="11" spans="1:10" ht="22.9" customHeight="1">
      <c r="A11" s="146"/>
      <c r="B11" s="91" t="s">
        <v>82</v>
      </c>
      <c r="C11" s="91" t="s">
        <v>84</v>
      </c>
      <c r="D11" s="101">
        <f t="shared" si="0"/>
        <v>4</v>
      </c>
      <c r="E11" s="101">
        <v>4</v>
      </c>
      <c r="F11" s="92"/>
      <c r="G11" s="92"/>
      <c r="H11" s="92"/>
      <c r="I11" s="92"/>
      <c r="J11" s="93"/>
    </row>
    <row r="12" spans="1:10" ht="22.9" customHeight="1">
      <c r="A12" s="146"/>
      <c r="B12" s="91" t="s">
        <v>87</v>
      </c>
      <c r="C12" s="91" t="s">
        <v>90</v>
      </c>
      <c r="D12" s="101">
        <f t="shared" si="0"/>
        <v>108.792072</v>
      </c>
      <c r="E12" s="101">
        <v>108.792072</v>
      </c>
      <c r="F12" s="92"/>
      <c r="G12" s="92"/>
      <c r="H12" s="92"/>
      <c r="I12" s="92"/>
      <c r="J12" s="93"/>
    </row>
    <row r="13" spans="1:10" ht="22.9" customHeight="1">
      <c r="A13" s="146"/>
      <c r="B13" s="91" t="s">
        <v>87</v>
      </c>
      <c r="C13" s="91" t="s">
        <v>91</v>
      </c>
      <c r="D13" s="101">
        <f t="shared" si="0"/>
        <v>37.088208000000002</v>
      </c>
      <c r="E13" s="101">
        <v>37.088208000000002</v>
      </c>
      <c r="F13" s="92"/>
      <c r="G13" s="92"/>
      <c r="H13" s="92"/>
      <c r="I13" s="92"/>
      <c r="J13" s="93"/>
    </row>
    <row r="14" spans="1:10" ht="22.9" customHeight="1">
      <c r="A14" s="146"/>
      <c r="B14" s="91" t="s">
        <v>87</v>
      </c>
      <c r="C14" s="91" t="s">
        <v>92</v>
      </c>
      <c r="D14" s="101">
        <f t="shared" si="0"/>
        <v>12.362736</v>
      </c>
      <c r="E14" s="101">
        <v>12.362736</v>
      </c>
      <c r="F14" s="92"/>
      <c r="G14" s="92"/>
      <c r="H14" s="92"/>
      <c r="I14" s="92"/>
      <c r="J14" s="93"/>
    </row>
    <row r="15" spans="1:10" ht="22.9" customHeight="1">
      <c r="A15" s="146"/>
      <c r="B15" s="91" t="s">
        <v>87</v>
      </c>
      <c r="C15" s="91" t="s">
        <v>99</v>
      </c>
      <c r="D15" s="101">
        <f t="shared" si="0"/>
        <v>266.32679999999999</v>
      </c>
      <c r="E15" s="101">
        <v>266.32679999999999</v>
      </c>
      <c r="F15" s="92"/>
      <c r="G15" s="92"/>
      <c r="H15" s="92"/>
      <c r="I15" s="92"/>
      <c r="J15" s="93"/>
    </row>
    <row r="16" spans="1:10" ht="22.9" customHeight="1">
      <c r="A16" s="146"/>
      <c r="B16" s="91" t="s">
        <v>87</v>
      </c>
      <c r="C16" s="91" t="s">
        <v>100</v>
      </c>
      <c r="D16" s="101">
        <f t="shared" si="0"/>
        <v>632.41700000000003</v>
      </c>
      <c r="E16" s="101">
        <v>632.41700000000003</v>
      </c>
      <c r="F16" s="92"/>
      <c r="G16" s="92"/>
      <c r="H16" s="92"/>
      <c r="I16" s="92"/>
      <c r="J16" s="93"/>
    </row>
    <row r="17" spans="1:10" ht="22.9" customHeight="1">
      <c r="A17" s="146"/>
      <c r="B17" s="91" t="s">
        <v>87</v>
      </c>
      <c r="C17" s="91" t="s">
        <v>424</v>
      </c>
      <c r="D17" s="101">
        <f t="shared" si="0"/>
        <v>636.22439999999995</v>
      </c>
      <c r="E17" s="101">
        <v>636.22439999999995</v>
      </c>
      <c r="F17" s="92"/>
      <c r="G17" s="92"/>
      <c r="H17" s="92"/>
      <c r="I17" s="92"/>
      <c r="J17" s="93"/>
    </row>
    <row r="18" spans="1:10" ht="22.9" customHeight="1">
      <c r="A18" s="146"/>
      <c r="B18" s="91" t="s">
        <v>87</v>
      </c>
      <c r="C18" s="91" t="s">
        <v>92</v>
      </c>
      <c r="D18" s="101">
        <f t="shared" si="0"/>
        <v>21.598244000000001</v>
      </c>
      <c r="E18" s="101">
        <v>21.598244000000001</v>
      </c>
      <c r="F18" s="92"/>
      <c r="G18" s="92"/>
      <c r="H18" s="92"/>
      <c r="I18" s="92"/>
      <c r="J18" s="93"/>
    </row>
    <row r="19" spans="1:10" ht="22.9" customHeight="1">
      <c r="A19" s="146"/>
      <c r="B19" s="91" t="s">
        <v>87</v>
      </c>
      <c r="C19" s="91" t="s">
        <v>101</v>
      </c>
      <c r="D19" s="101">
        <f t="shared" si="0"/>
        <v>157.4796</v>
      </c>
      <c r="E19" s="101">
        <v>157.4796</v>
      </c>
      <c r="F19" s="92"/>
      <c r="G19" s="92"/>
      <c r="H19" s="92"/>
      <c r="I19" s="92"/>
      <c r="J19" s="93"/>
    </row>
    <row r="20" spans="1:10" ht="22.9" customHeight="1">
      <c r="A20" s="146"/>
      <c r="B20" s="91" t="s">
        <v>87</v>
      </c>
      <c r="C20" s="91" t="s">
        <v>94</v>
      </c>
      <c r="D20" s="101">
        <f t="shared" si="0"/>
        <v>189.95</v>
      </c>
      <c r="E20" s="101">
        <v>189.95</v>
      </c>
      <c r="F20" s="92"/>
      <c r="G20" s="92"/>
      <c r="H20" s="92"/>
      <c r="I20" s="92"/>
      <c r="J20" s="93"/>
    </row>
    <row r="21" spans="1:10" ht="22.9" customHeight="1">
      <c r="A21" s="146"/>
      <c r="B21" s="91" t="s">
        <v>82</v>
      </c>
      <c r="C21" s="91" t="s">
        <v>95</v>
      </c>
      <c r="D21" s="101">
        <f t="shared" si="0"/>
        <v>15</v>
      </c>
      <c r="E21" s="101"/>
      <c r="F21" s="101">
        <v>15</v>
      </c>
      <c r="G21" s="92"/>
      <c r="H21" s="92"/>
      <c r="I21" s="92"/>
      <c r="J21" s="93"/>
    </row>
    <row r="22" spans="1:10" ht="22.9" customHeight="1">
      <c r="A22" s="146"/>
      <c r="B22" s="91" t="s">
        <v>82</v>
      </c>
      <c r="C22" s="91" t="s">
        <v>84</v>
      </c>
      <c r="D22" s="101">
        <f t="shared" si="0"/>
        <v>682.92112499999996</v>
      </c>
      <c r="E22" s="101"/>
      <c r="F22" s="101">
        <v>682.92112499999996</v>
      </c>
      <c r="G22" s="92"/>
      <c r="H22" s="92"/>
      <c r="I22" s="92"/>
      <c r="J22" s="93"/>
    </row>
    <row r="23" spans="1:10" ht="22.9" customHeight="1">
      <c r="A23" s="146"/>
      <c r="B23" s="91" t="s">
        <v>96</v>
      </c>
      <c r="C23" s="91" t="s">
        <v>97</v>
      </c>
      <c r="D23" s="101">
        <f t="shared" si="0"/>
        <v>13.836</v>
      </c>
      <c r="E23" s="101"/>
      <c r="F23" s="101">
        <v>13.836</v>
      </c>
      <c r="G23" s="92"/>
      <c r="H23" s="92"/>
      <c r="I23" s="92"/>
      <c r="J23" s="93"/>
    </row>
    <row r="24" spans="1:10" ht="22.9" customHeight="1">
      <c r="A24" s="146"/>
      <c r="B24" s="91" t="s">
        <v>96</v>
      </c>
      <c r="C24" s="91" t="s">
        <v>116</v>
      </c>
      <c r="D24" s="101">
        <f t="shared" si="0"/>
        <v>3.7</v>
      </c>
      <c r="E24" s="101"/>
      <c r="F24" s="101">
        <v>3.7</v>
      </c>
      <c r="G24" s="92"/>
      <c r="H24" s="92"/>
      <c r="I24" s="92"/>
      <c r="J24" s="93"/>
    </row>
    <row r="25" spans="1:10" ht="22.9" customHeight="1">
      <c r="A25" s="146"/>
      <c r="B25" s="91" t="s">
        <v>96</v>
      </c>
      <c r="C25" s="91" t="s">
        <v>115</v>
      </c>
      <c r="D25" s="101">
        <f t="shared" si="0"/>
        <v>7.1</v>
      </c>
      <c r="E25" s="101"/>
      <c r="F25" s="101">
        <v>7.1</v>
      </c>
      <c r="G25" s="92"/>
      <c r="H25" s="92"/>
      <c r="I25" s="92"/>
      <c r="J25" s="93"/>
    </row>
    <row r="26" spans="1:10" ht="22.9" customHeight="1">
      <c r="A26" s="146"/>
      <c r="B26" s="91" t="s">
        <v>82</v>
      </c>
      <c r="C26" s="91" t="s">
        <v>102</v>
      </c>
      <c r="D26" s="101">
        <f t="shared" si="0"/>
        <v>50.65</v>
      </c>
      <c r="E26" s="101">
        <v>15</v>
      </c>
      <c r="F26" s="101">
        <v>35.65</v>
      </c>
      <c r="G26" s="92"/>
      <c r="H26" s="92"/>
      <c r="I26" s="92"/>
      <c r="J26" s="93"/>
    </row>
    <row r="27" spans="1:10" ht="22.9" customHeight="1">
      <c r="A27" s="146"/>
      <c r="B27" s="91" t="s">
        <v>82</v>
      </c>
      <c r="C27" s="91" t="s">
        <v>103</v>
      </c>
      <c r="D27" s="101">
        <f t="shared" si="0"/>
        <v>1.86</v>
      </c>
      <c r="E27" s="101">
        <v>1.86</v>
      </c>
      <c r="F27" s="101"/>
      <c r="G27" s="92"/>
      <c r="H27" s="92"/>
      <c r="I27" s="92"/>
      <c r="J27" s="93"/>
    </row>
    <row r="28" spans="1:10" ht="22.9" customHeight="1">
      <c r="A28" s="146"/>
      <c r="B28" s="91" t="s">
        <v>82</v>
      </c>
      <c r="C28" s="91" t="s">
        <v>104</v>
      </c>
      <c r="D28" s="101">
        <f t="shared" si="0"/>
        <v>6.5777999999999999</v>
      </c>
      <c r="E28" s="101">
        <v>6.5777999999999999</v>
      </c>
      <c r="F28" s="101"/>
      <c r="G28" s="92"/>
      <c r="H28" s="92"/>
      <c r="I28" s="92"/>
      <c r="J28" s="93"/>
    </row>
    <row r="29" spans="1:10" ht="22.9" customHeight="1">
      <c r="A29" s="146"/>
      <c r="B29" s="91" t="s">
        <v>82</v>
      </c>
      <c r="C29" s="91" t="s">
        <v>105</v>
      </c>
      <c r="D29" s="101">
        <f t="shared" si="0"/>
        <v>48.592799999999997</v>
      </c>
      <c r="E29" s="101">
        <v>48.592799999999997</v>
      </c>
      <c r="F29" s="101"/>
      <c r="G29" s="92"/>
      <c r="H29" s="92"/>
      <c r="I29" s="92"/>
      <c r="J29" s="93"/>
    </row>
    <row r="30" spans="1:10" ht="22.9" customHeight="1">
      <c r="A30" s="146"/>
      <c r="B30" s="91" t="s">
        <v>82</v>
      </c>
      <c r="C30" s="91" t="s">
        <v>106</v>
      </c>
      <c r="D30" s="101">
        <f t="shared" si="0"/>
        <v>5.2</v>
      </c>
      <c r="E30" s="101">
        <v>5.2</v>
      </c>
      <c r="F30" s="101"/>
      <c r="G30" s="92"/>
      <c r="H30" s="92"/>
      <c r="I30" s="92"/>
      <c r="J30" s="93"/>
    </row>
    <row r="31" spans="1:10" ht="22.9" customHeight="1">
      <c r="A31" s="146"/>
      <c r="B31" s="91" t="s">
        <v>82</v>
      </c>
      <c r="C31" s="91" t="s">
        <v>107</v>
      </c>
      <c r="D31" s="101">
        <f t="shared" si="0"/>
        <v>17.605305000000001</v>
      </c>
      <c r="E31" s="101">
        <v>17.605305000000001</v>
      </c>
      <c r="F31" s="101"/>
      <c r="G31" s="92"/>
      <c r="H31" s="92"/>
      <c r="I31" s="92"/>
      <c r="J31" s="93"/>
    </row>
    <row r="32" spans="1:10" ht="22.9" customHeight="1">
      <c r="A32" s="146"/>
      <c r="B32" s="91" t="s">
        <v>82</v>
      </c>
      <c r="C32" s="91" t="s">
        <v>108</v>
      </c>
      <c r="D32" s="101">
        <f t="shared" si="0"/>
        <v>116.6</v>
      </c>
      <c r="E32" s="101">
        <v>113</v>
      </c>
      <c r="F32" s="101">
        <v>3.6</v>
      </c>
      <c r="G32" s="92"/>
      <c r="H32" s="92"/>
      <c r="I32" s="92"/>
      <c r="J32" s="93"/>
    </row>
    <row r="33" spans="1:10" ht="22.9" customHeight="1">
      <c r="A33" s="146"/>
      <c r="B33" s="91" t="s">
        <v>82</v>
      </c>
      <c r="C33" s="91" t="s">
        <v>131</v>
      </c>
      <c r="D33" s="101">
        <f t="shared" si="0"/>
        <v>3.2</v>
      </c>
      <c r="E33" s="101">
        <v>3.2</v>
      </c>
      <c r="F33" s="101"/>
      <c r="G33" s="92"/>
      <c r="H33" s="92"/>
      <c r="I33" s="92"/>
      <c r="J33" s="93"/>
    </row>
    <row r="34" spans="1:10" ht="22.9" customHeight="1">
      <c r="A34" s="146"/>
      <c r="B34" s="91" t="s">
        <v>82</v>
      </c>
      <c r="C34" s="91" t="s">
        <v>109</v>
      </c>
      <c r="D34" s="101">
        <f t="shared" si="0"/>
        <v>1025.8150000000001</v>
      </c>
      <c r="E34" s="101"/>
      <c r="F34" s="101">
        <v>1025.8150000000001</v>
      </c>
      <c r="G34" s="92"/>
      <c r="H34" s="92"/>
      <c r="I34" s="92"/>
      <c r="J34" s="93"/>
    </row>
    <row r="35" spans="1:10" ht="22.9" customHeight="1">
      <c r="A35" s="146"/>
      <c r="B35" s="91" t="s">
        <v>82</v>
      </c>
      <c r="C35" s="91" t="s">
        <v>110</v>
      </c>
      <c r="D35" s="101">
        <f t="shared" si="0"/>
        <v>301.86028800000003</v>
      </c>
      <c r="E35" s="101"/>
      <c r="F35" s="101">
        <v>301.86028800000003</v>
      </c>
      <c r="G35" s="92"/>
      <c r="H35" s="92"/>
      <c r="I35" s="92"/>
      <c r="J35" s="93"/>
    </row>
    <row r="36" spans="1:10" ht="22.9" customHeight="1">
      <c r="A36" s="146"/>
      <c r="B36" s="91" t="s">
        <v>82</v>
      </c>
      <c r="C36" s="91" t="s">
        <v>132</v>
      </c>
      <c r="D36" s="101">
        <f t="shared" si="0"/>
        <v>3</v>
      </c>
      <c r="E36" s="101">
        <v>3</v>
      </c>
      <c r="F36" s="101"/>
      <c r="G36" s="92"/>
      <c r="H36" s="92"/>
      <c r="I36" s="92"/>
      <c r="J36" s="93"/>
    </row>
    <row r="37" spans="1:10" ht="22.9" customHeight="1">
      <c r="A37" s="146"/>
      <c r="B37" s="91" t="s">
        <v>82</v>
      </c>
      <c r="C37" s="91" t="s">
        <v>111</v>
      </c>
      <c r="D37" s="101">
        <f t="shared" si="0"/>
        <v>469.29169999999999</v>
      </c>
      <c r="E37" s="101"/>
      <c r="F37" s="101">
        <v>469.29169999999999</v>
      </c>
      <c r="G37" s="92"/>
      <c r="H37" s="92"/>
      <c r="I37" s="92"/>
      <c r="J37" s="93"/>
    </row>
    <row r="38" spans="1:10" ht="22.9" customHeight="1">
      <c r="A38" s="146"/>
      <c r="B38" s="91" t="s">
        <v>82</v>
      </c>
      <c r="C38" s="91" t="s">
        <v>112</v>
      </c>
      <c r="D38" s="101">
        <f t="shared" si="0"/>
        <v>36.426256000000002</v>
      </c>
      <c r="E38" s="101">
        <v>36.426256000000002</v>
      </c>
      <c r="F38" s="101"/>
      <c r="G38" s="92"/>
      <c r="H38" s="92"/>
      <c r="I38" s="92"/>
      <c r="J38" s="93"/>
    </row>
    <row r="39" spans="1:10" ht="22.9" customHeight="1">
      <c r="A39" s="146"/>
      <c r="B39" s="91" t="s">
        <v>82</v>
      </c>
      <c r="C39" s="91" t="s">
        <v>113</v>
      </c>
      <c r="D39" s="101">
        <f t="shared" si="0"/>
        <v>21.650400000000001</v>
      </c>
      <c r="E39" s="101">
        <v>21.650400000000001</v>
      </c>
      <c r="F39" s="101"/>
      <c r="G39" s="92"/>
      <c r="H39" s="92"/>
      <c r="I39" s="92"/>
      <c r="J39" s="93"/>
    </row>
    <row r="40" spans="1:10" ht="22.9" customHeight="1">
      <c r="A40" s="146"/>
      <c r="B40" s="91" t="s">
        <v>82</v>
      </c>
      <c r="C40" s="91" t="s">
        <v>114</v>
      </c>
      <c r="D40" s="101">
        <f t="shared" si="0"/>
        <v>2</v>
      </c>
      <c r="E40" s="101">
        <v>2</v>
      </c>
      <c r="F40" s="101"/>
      <c r="G40" s="92"/>
      <c r="H40" s="92"/>
      <c r="I40" s="92"/>
      <c r="J40" s="93"/>
    </row>
    <row r="41" spans="1:10" ht="22.9" customHeight="1">
      <c r="A41" s="146"/>
      <c r="B41" s="91" t="s">
        <v>82</v>
      </c>
      <c r="C41" s="91" t="s">
        <v>84</v>
      </c>
      <c r="D41" s="101">
        <f t="shared" si="0"/>
        <v>125.03075800000001</v>
      </c>
      <c r="E41" s="101">
        <v>25.940757999999999</v>
      </c>
      <c r="F41" s="101">
        <v>99.09</v>
      </c>
      <c r="G41" s="92"/>
      <c r="H41" s="92"/>
      <c r="I41" s="92"/>
      <c r="J41" s="93"/>
    </row>
    <row r="42" spans="1:10" ht="22.9" customHeight="1">
      <c r="A42" s="146"/>
      <c r="B42" s="91" t="s">
        <v>96</v>
      </c>
      <c r="C42" s="91" t="s">
        <v>97</v>
      </c>
      <c r="D42" s="101">
        <f t="shared" si="0"/>
        <v>5</v>
      </c>
      <c r="E42" s="101">
        <v>5</v>
      </c>
      <c r="F42" s="101"/>
      <c r="G42" s="92"/>
      <c r="H42" s="92"/>
      <c r="I42" s="92"/>
      <c r="J42" s="93"/>
    </row>
    <row r="43" spans="1:10" ht="22.9" customHeight="1">
      <c r="A43" s="146"/>
      <c r="B43" s="91" t="s">
        <v>96</v>
      </c>
      <c r="C43" s="91" t="s">
        <v>115</v>
      </c>
      <c r="D43" s="101">
        <f t="shared" si="0"/>
        <v>919.28</v>
      </c>
      <c r="E43" s="101"/>
      <c r="F43" s="101">
        <v>919.28</v>
      </c>
      <c r="G43" s="92"/>
      <c r="H43" s="92"/>
      <c r="I43" s="92"/>
      <c r="J43" s="93"/>
    </row>
    <row r="44" spans="1:10" ht="22.9" customHeight="1">
      <c r="A44" s="146"/>
      <c r="B44" s="91" t="s">
        <v>96</v>
      </c>
      <c r="C44" s="91" t="s">
        <v>116</v>
      </c>
      <c r="D44" s="101">
        <f t="shared" si="0"/>
        <v>116.122</v>
      </c>
      <c r="E44" s="101"/>
      <c r="F44" s="101">
        <v>116.122</v>
      </c>
      <c r="G44" s="92"/>
      <c r="H44" s="92"/>
      <c r="I44" s="92"/>
      <c r="J44" s="93"/>
    </row>
    <row r="45" spans="1:10" ht="22.9" customHeight="1">
      <c r="A45" s="94"/>
      <c r="B45" s="95"/>
      <c r="C45" s="95"/>
      <c r="D45" s="102">
        <f t="shared" si="0"/>
        <v>6315.5245240000004</v>
      </c>
      <c r="E45" s="102">
        <v>2622.2584109999998</v>
      </c>
      <c r="F45" s="102">
        <f>SUM(F6:F44)</f>
        <v>3693.2661130000001</v>
      </c>
      <c r="G45" s="96"/>
      <c r="H45" s="96"/>
      <c r="I45" s="96"/>
      <c r="J45" s="97"/>
    </row>
    <row r="46" spans="1:10" ht="9.75" customHeight="1">
      <c r="A46" s="98"/>
      <c r="B46" s="98"/>
      <c r="C46" s="98"/>
      <c r="D46" s="99"/>
      <c r="E46" s="99"/>
      <c r="F46" s="99"/>
      <c r="G46" s="98"/>
      <c r="H46" s="99"/>
      <c r="I46" s="99"/>
      <c r="J46" s="100"/>
    </row>
  </sheetData>
  <mergeCells count="8">
    <mergeCell ref="A6:A44"/>
    <mergeCell ref="B2:I2"/>
    <mergeCell ref="B4:B5"/>
    <mergeCell ref="C4:C5"/>
    <mergeCell ref="D4:D5"/>
    <mergeCell ref="E4:E5"/>
    <mergeCell ref="F4:F5"/>
    <mergeCell ref="G4:I4"/>
  </mergeCells>
  <phoneticPr fontId="12" type="noConversion"/>
  <pageMargins left="0.75" right="0.75" top="0.27000001072883606" bottom="0.27000001072883606"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F1" workbookViewId="0">
      <pane ySplit="5" topLeftCell="A12" activePane="bottomLeft" state="frozen"/>
      <selection pane="bottomLeft" activeCell="I24" activeCellId="2" sqref="I16 I14 I24"/>
    </sheetView>
  </sheetViews>
  <sheetFormatPr defaultColWidth="10" defaultRowHeight="13.5"/>
  <cols>
    <col min="1" max="1" width="1.5" style="81" customWidth="1"/>
    <col min="2" max="2" width="31.75" style="81" customWidth="1"/>
    <col min="3" max="3" width="20.625" style="81" customWidth="1"/>
    <col min="4" max="4" width="40" style="81" customWidth="1"/>
    <col min="5" max="7" width="33.375" style="81" customWidth="1"/>
    <col min="8" max="9" width="16.25" style="81" customWidth="1"/>
    <col min="10" max="11" width="10.75" style="81" customWidth="1"/>
    <col min="12" max="12" width="15.375" style="81" customWidth="1"/>
    <col min="13" max="16" width="10.75" style="81" customWidth="1"/>
    <col min="17" max="17" width="1.5" style="81" customWidth="1"/>
    <col min="18" max="23" width="9.75" style="81" customWidth="1"/>
    <col min="24" max="16384" width="10" style="81"/>
  </cols>
  <sheetData>
    <row r="1" spans="1:17" ht="16.350000000000001" customHeight="1">
      <c r="A1" s="79"/>
      <c r="B1" s="104"/>
      <c r="C1" s="78"/>
      <c r="D1" s="78"/>
      <c r="E1" s="78"/>
      <c r="F1" s="78"/>
      <c r="G1" s="78"/>
      <c r="H1" s="79"/>
      <c r="I1" s="79"/>
      <c r="J1" s="79"/>
      <c r="K1" s="79" t="s">
        <v>0</v>
      </c>
      <c r="L1" s="79"/>
      <c r="M1" s="79"/>
      <c r="N1" s="79"/>
      <c r="O1" s="79"/>
      <c r="P1" s="79"/>
      <c r="Q1" s="89"/>
    </row>
    <row r="2" spans="1:17" ht="22.9" customHeight="1">
      <c r="A2" s="79"/>
      <c r="B2" s="147" t="s">
        <v>254</v>
      </c>
      <c r="C2" s="147"/>
      <c r="D2" s="147"/>
      <c r="E2" s="147"/>
      <c r="F2" s="147"/>
      <c r="G2" s="147"/>
      <c r="H2" s="147"/>
      <c r="I2" s="147"/>
      <c r="J2" s="147"/>
      <c r="K2" s="147"/>
      <c r="L2" s="147"/>
      <c r="M2" s="147"/>
      <c r="N2" s="147"/>
      <c r="O2" s="147"/>
      <c r="P2" s="147"/>
      <c r="Q2" s="89"/>
    </row>
    <row r="3" spans="1:17" ht="19.5" customHeight="1">
      <c r="A3" s="105"/>
      <c r="B3" s="150"/>
      <c r="C3" s="150"/>
      <c r="D3" s="150"/>
      <c r="E3" s="84"/>
      <c r="F3" s="84"/>
      <c r="G3" s="84"/>
      <c r="H3" s="105"/>
      <c r="I3" s="105"/>
      <c r="J3" s="105"/>
      <c r="K3" s="105"/>
      <c r="L3" s="105"/>
      <c r="M3" s="105"/>
      <c r="N3" s="105"/>
      <c r="O3" s="151" t="s">
        <v>199</v>
      </c>
      <c r="P3" s="151"/>
      <c r="Q3" s="89"/>
    </row>
    <row r="4" spans="1:17" ht="24.4" customHeight="1">
      <c r="A4" s="106"/>
      <c r="B4" s="152" t="s">
        <v>255</v>
      </c>
      <c r="C4" s="152" t="s">
        <v>256</v>
      </c>
      <c r="D4" s="152" t="s">
        <v>257</v>
      </c>
      <c r="E4" s="152" t="s">
        <v>239</v>
      </c>
      <c r="F4" s="152" t="s">
        <v>240</v>
      </c>
      <c r="G4" s="152" t="s">
        <v>241</v>
      </c>
      <c r="H4" s="152" t="s">
        <v>222</v>
      </c>
      <c r="I4" s="152" t="s">
        <v>258</v>
      </c>
      <c r="J4" s="152"/>
      <c r="K4" s="152"/>
      <c r="L4" s="152" t="s">
        <v>259</v>
      </c>
      <c r="M4" s="152"/>
      <c r="N4" s="152"/>
      <c r="O4" s="152" t="s">
        <v>228</v>
      </c>
      <c r="P4" s="152" t="s">
        <v>234</v>
      </c>
      <c r="Q4" s="89"/>
    </row>
    <row r="5" spans="1:17" ht="48.95" customHeight="1">
      <c r="A5" s="106"/>
      <c r="B5" s="152"/>
      <c r="C5" s="152"/>
      <c r="D5" s="152"/>
      <c r="E5" s="152"/>
      <c r="F5" s="152"/>
      <c r="G5" s="152"/>
      <c r="H5" s="152"/>
      <c r="I5" s="107" t="s">
        <v>260</v>
      </c>
      <c r="J5" s="107" t="s">
        <v>261</v>
      </c>
      <c r="K5" s="107" t="s">
        <v>262</v>
      </c>
      <c r="L5" s="107" t="s">
        <v>260</v>
      </c>
      <c r="M5" s="107" t="s">
        <v>261</v>
      </c>
      <c r="N5" s="107" t="s">
        <v>262</v>
      </c>
      <c r="O5" s="152"/>
      <c r="P5" s="152"/>
      <c r="Q5" s="89"/>
    </row>
    <row r="6" spans="1:17" ht="22.9" customHeight="1">
      <c r="A6" s="149"/>
      <c r="B6" s="108" t="s">
        <v>120</v>
      </c>
      <c r="C6" s="108" t="s">
        <v>121</v>
      </c>
      <c r="D6" s="109" t="s">
        <v>122</v>
      </c>
      <c r="E6" s="108" t="s">
        <v>98</v>
      </c>
      <c r="F6" s="108" t="s">
        <v>82</v>
      </c>
      <c r="G6" s="108" t="s">
        <v>102</v>
      </c>
      <c r="H6" s="115">
        <f>SUM(I6:P6)</f>
        <v>35.65</v>
      </c>
      <c r="I6" s="115">
        <v>35.65</v>
      </c>
      <c r="J6" s="115"/>
      <c r="K6" s="115"/>
      <c r="L6" s="115"/>
      <c r="M6" s="115"/>
      <c r="N6" s="115"/>
      <c r="O6" s="115"/>
      <c r="P6" s="115"/>
      <c r="Q6" s="89"/>
    </row>
    <row r="7" spans="1:17" ht="22.9" customHeight="1">
      <c r="A7" s="149"/>
      <c r="B7" s="108" t="s">
        <v>120</v>
      </c>
      <c r="C7" s="108" t="s">
        <v>121</v>
      </c>
      <c r="D7" s="109" t="s">
        <v>122</v>
      </c>
      <c r="E7" s="108" t="s">
        <v>98</v>
      </c>
      <c r="F7" s="108" t="s">
        <v>82</v>
      </c>
      <c r="G7" s="108" t="s">
        <v>108</v>
      </c>
      <c r="H7" s="115">
        <f t="shared" ref="H7:H26" si="0">SUM(I7:P7)</f>
        <v>3.6</v>
      </c>
      <c r="I7" s="115">
        <v>3.6</v>
      </c>
      <c r="J7" s="115"/>
      <c r="K7" s="115"/>
      <c r="L7" s="115"/>
      <c r="M7" s="115"/>
      <c r="N7" s="115"/>
      <c r="O7" s="115"/>
      <c r="P7" s="115"/>
      <c r="Q7" s="89"/>
    </row>
    <row r="8" spans="1:17" ht="22.9" customHeight="1">
      <c r="A8" s="149"/>
      <c r="B8" s="108" t="s">
        <v>120</v>
      </c>
      <c r="C8" s="108" t="s">
        <v>121</v>
      </c>
      <c r="D8" s="109" t="s">
        <v>122</v>
      </c>
      <c r="E8" s="108" t="s">
        <v>98</v>
      </c>
      <c r="F8" s="108" t="s">
        <v>82</v>
      </c>
      <c r="G8" s="108" t="s">
        <v>110</v>
      </c>
      <c r="H8" s="115">
        <f t="shared" si="0"/>
        <v>87.768000000000001</v>
      </c>
      <c r="I8" s="115">
        <v>87.768000000000001</v>
      </c>
      <c r="J8" s="115"/>
      <c r="K8" s="115"/>
      <c r="L8" s="115"/>
      <c r="M8" s="115"/>
      <c r="N8" s="115"/>
      <c r="O8" s="115"/>
      <c r="P8" s="115"/>
      <c r="Q8" s="89"/>
    </row>
    <row r="9" spans="1:17" ht="22.9" customHeight="1">
      <c r="A9" s="149"/>
      <c r="B9" s="108" t="s">
        <v>120</v>
      </c>
      <c r="C9" s="108" t="s">
        <v>121</v>
      </c>
      <c r="D9" s="109" t="s">
        <v>122</v>
      </c>
      <c r="E9" s="108" t="s">
        <v>98</v>
      </c>
      <c r="F9" s="108" t="s">
        <v>82</v>
      </c>
      <c r="G9" s="108" t="s">
        <v>111</v>
      </c>
      <c r="H9" s="115">
        <f t="shared" si="0"/>
        <v>469.29169999999999</v>
      </c>
      <c r="I9" s="115">
        <v>469.29169999999999</v>
      </c>
      <c r="J9" s="115"/>
      <c r="K9" s="115"/>
      <c r="L9" s="115"/>
      <c r="M9" s="115"/>
      <c r="N9" s="115"/>
      <c r="O9" s="115"/>
      <c r="P9" s="115"/>
      <c r="Q9" s="89"/>
    </row>
    <row r="10" spans="1:17" ht="22.9" customHeight="1">
      <c r="A10" s="149"/>
      <c r="B10" s="108" t="s">
        <v>120</v>
      </c>
      <c r="C10" s="108" t="s">
        <v>121</v>
      </c>
      <c r="D10" s="109" t="s">
        <v>122</v>
      </c>
      <c r="E10" s="108" t="s">
        <v>98</v>
      </c>
      <c r="F10" s="108" t="s">
        <v>82</v>
      </c>
      <c r="G10" s="108" t="s">
        <v>84</v>
      </c>
      <c r="H10" s="115">
        <f t="shared" si="0"/>
        <v>99.09</v>
      </c>
      <c r="I10" s="115">
        <v>99.09</v>
      </c>
      <c r="J10" s="115"/>
      <c r="K10" s="115"/>
      <c r="L10" s="115"/>
      <c r="M10" s="115"/>
      <c r="N10" s="115"/>
      <c r="O10" s="115"/>
      <c r="P10" s="115"/>
      <c r="Q10" s="89"/>
    </row>
    <row r="11" spans="1:17" ht="22.9" customHeight="1">
      <c r="A11" s="149"/>
      <c r="B11" s="108" t="s">
        <v>120</v>
      </c>
      <c r="C11" s="108" t="s">
        <v>121</v>
      </c>
      <c r="D11" s="109" t="s">
        <v>123</v>
      </c>
      <c r="E11" s="108" t="s">
        <v>93</v>
      </c>
      <c r="F11" s="108" t="s">
        <v>82</v>
      </c>
      <c r="G11" s="108" t="s">
        <v>84</v>
      </c>
      <c r="H11" s="115">
        <f t="shared" si="0"/>
        <v>58.51</v>
      </c>
      <c r="I11" s="115">
        <v>58.51</v>
      </c>
      <c r="J11" s="115"/>
      <c r="K11" s="115"/>
      <c r="L11" s="115"/>
      <c r="M11" s="115"/>
      <c r="N11" s="115"/>
      <c r="O11" s="115"/>
      <c r="P11" s="115"/>
      <c r="Q11" s="89"/>
    </row>
    <row r="12" spans="1:17" ht="22.9" customHeight="1">
      <c r="A12" s="149"/>
      <c r="B12" s="108" t="s">
        <v>120</v>
      </c>
      <c r="C12" s="108" t="s">
        <v>121</v>
      </c>
      <c r="D12" s="109" t="s">
        <v>123</v>
      </c>
      <c r="E12" s="108" t="s">
        <v>93</v>
      </c>
      <c r="F12" s="108" t="s">
        <v>96</v>
      </c>
      <c r="G12" s="108" t="s">
        <v>116</v>
      </c>
      <c r="H12" s="115">
        <f t="shared" si="0"/>
        <v>3.7</v>
      </c>
      <c r="I12" s="115">
        <v>3.7</v>
      </c>
      <c r="J12" s="115"/>
      <c r="K12" s="115"/>
      <c r="L12" s="115"/>
      <c r="M12" s="115"/>
      <c r="N12" s="115"/>
      <c r="O12" s="115"/>
      <c r="P12" s="115"/>
      <c r="Q12" s="89"/>
    </row>
    <row r="13" spans="1:17" ht="22.9" customHeight="1">
      <c r="A13" s="149"/>
      <c r="B13" s="108" t="s">
        <v>120</v>
      </c>
      <c r="C13" s="108" t="s">
        <v>121</v>
      </c>
      <c r="D13" s="109" t="s">
        <v>124</v>
      </c>
      <c r="E13" s="108" t="s">
        <v>425</v>
      </c>
      <c r="F13" s="108" t="s">
        <v>96</v>
      </c>
      <c r="G13" s="108" t="s">
        <v>115</v>
      </c>
      <c r="H13" s="115">
        <f t="shared" si="0"/>
        <v>7.1</v>
      </c>
      <c r="I13" s="115"/>
      <c r="J13" s="115"/>
      <c r="K13" s="115"/>
      <c r="L13" s="115"/>
      <c r="M13" s="115"/>
      <c r="N13" s="115"/>
      <c r="O13" s="115"/>
      <c r="P13" s="115">
        <v>7.1</v>
      </c>
      <c r="Q13" s="89"/>
    </row>
    <row r="14" spans="1:17" ht="22.9" customHeight="1">
      <c r="A14" s="149"/>
      <c r="B14" s="108" t="s">
        <v>120</v>
      </c>
      <c r="C14" s="108" t="s">
        <v>121</v>
      </c>
      <c r="D14" s="109" t="s">
        <v>124</v>
      </c>
      <c r="E14" s="108" t="s">
        <v>98</v>
      </c>
      <c r="F14" s="108" t="s">
        <v>96</v>
      </c>
      <c r="G14" s="108" t="s">
        <v>115</v>
      </c>
      <c r="H14" s="115">
        <f t="shared" si="0"/>
        <v>483.85</v>
      </c>
      <c r="I14" s="115">
        <v>104.35</v>
      </c>
      <c r="J14" s="115"/>
      <c r="K14" s="115"/>
      <c r="L14" s="115">
        <v>379.5</v>
      </c>
      <c r="M14" s="115"/>
      <c r="N14" s="115"/>
      <c r="O14" s="115"/>
      <c r="P14" s="115"/>
      <c r="Q14" s="89"/>
    </row>
    <row r="15" spans="1:17" ht="22.9" customHeight="1">
      <c r="A15" s="149"/>
      <c r="B15" s="108" t="s">
        <v>120</v>
      </c>
      <c r="C15" s="108" t="s">
        <v>121</v>
      </c>
      <c r="D15" s="109" t="s">
        <v>124</v>
      </c>
      <c r="E15" s="108" t="s">
        <v>98</v>
      </c>
      <c r="F15" s="108" t="s">
        <v>96</v>
      </c>
      <c r="G15" s="108" t="s">
        <v>116</v>
      </c>
      <c r="H15" s="115">
        <f t="shared" si="0"/>
        <v>20.5</v>
      </c>
      <c r="I15" s="115"/>
      <c r="J15" s="115"/>
      <c r="K15" s="115"/>
      <c r="L15" s="115">
        <v>20.5</v>
      </c>
      <c r="M15" s="115"/>
      <c r="N15" s="115"/>
      <c r="O15" s="115"/>
      <c r="P15" s="115"/>
      <c r="Q15" s="89"/>
    </row>
    <row r="16" spans="1:17" ht="22.9" customHeight="1">
      <c r="A16" s="149"/>
      <c r="B16" s="108" t="s">
        <v>120</v>
      </c>
      <c r="C16" s="108" t="s">
        <v>121</v>
      </c>
      <c r="D16" s="109" t="s">
        <v>125</v>
      </c>
      <c r="E16" s="108" t="s">
        <v>98</v>
      </c>
      <c r="F16" s="108" t="s">
        <v>96</v>
      </c>
      <c r="G16" s="108" t="s">
        <v>116</v>
      </c>
      <c r="H16" s="115">
        <f t="shared" si="0"/>
        <v>103.52200000000001</v>
      </c>
      <c r="I16" s="115">
        <v>103.52200000000001</v>
      </c>
      <c r="J16" s="115"/>
      <c r="K16" s="115"/>
      <c r="L16" s="115"/>
      <c r="M16" s="115"/>
      <c r="N16" s="115"/>
      <c r="O16" s="115"/>
      <c r="P16" s="115"/>
      <c r="Q16" s="89"/>
    </row>
    <row r="17" spans="1:17" ht="22.9" customHeight="1">
      <c r="A17" s="149"/>
      <c r="B17" s="108" t="s">
        <v>120</v>
      </c>
      <c r="C17" s="108" t="s">
        <v>121</v>
      </c>
      <c r="D17" s="109" t="s">
        <v>126</v>
      </c>
      <c r="E17" s="108" t="s">
        <v>98</v>
      </c>
      <c r="F17" s="108" t="s">
        <v>96</v>
      </c>
      <c r="G17" s="108" t="s">
        <v>115</v>
      </c>
      <c r="H17" s="115">
        <f t="shared" si="0"/>
        <v>435.43</v>
      </c>
      <c r="I17" s="115">
        <v>435.43</v>
      </c>
      <c r="J17" s="115"/>
      <c r="K17" s="115"/>
      <c r="L17" s="115"/>
      <c r="M17" s="115"/>
      <c r="N17" s="115"/>
      <c r="O17" s="115"/>
      <c r="P17" s="115"/>
      <c r="Q17" s="89"/>
    </row>
    <row r="18" spans="1:17" ht="22.9" customHeight="1">
      <c r="A18" s="149"/>
      <c r="B18" s="108" t="s">
        <v>120</v>
      </c>
      <c r="C18" s="108" t="s">
        <v>121</v>
      </c>
      <c r="D18" s="109" t="s">
        <v>126</v>
      </c>
      <c r="E18" s="108" t="s">
        <v>98</v>
      </c>
      <c r="F18" s="108" t="s">
        <v>96</v>
      </c>
      <c r="G18" s="108" t="s">
        <v>116</v>
      </c>
      <c r="H18" s="115">
        <f t="shared" si="0"/>
        <v>12.6</v>
      </c>
      <c r="I18" s="115">
        <v>12.6</v>
      </c>
      <c r="J18" s="115"/>
      <c r="K18" s="115"/>
      <c r="L18" s="115"/>
      <c r="M18" s="115"/>
      <c r="N18" s="115"/>
      <c r="O18" s="115"/>
      <c r="P18" s="115"/>
      <c r="Q18" s="89"/>
    </row>
    <row r="19" spans="1:17" ht="22.9" customHeight="1">
      <c r="A19" s="149"/>
      <c r="B19" s="108" t="s">
        <v>120</v>
      </c>
      <c r="C19" s="108" t="s">
        <v>121</v>
      </c>
      <c r="D19" s="109" t="s">
        <v>127</v>
      </c>
      <c r="E19" s="108" t="s">
        <v>98</v>
      </c>
      <c r="F19" s="108" t="s">
        <v>82</v>
      </c>
      <c r="G19" s="108" t="s">
        <v>110</v>
      </c>
      <c r="H19" s="115">
        <f t="shared" si="0"/>
        <v>148.82308800000001</v>
      </c>
      <c r="I19" s="115">
        <v>148.82308800000001</v>
      </c>
      <c r="J19" s="115"/>
      <c r="K19" s="115"/>
      <c r="L19" s="115"/>
      <c r="M19" s="115"/>
      <c r="N19" s="115"/>
      <c r="O19" s="115"/>
      <c r="P19" s="115"/>
      <c r="Q19" s="89"/>
    </row>
    <row r="20" spans="1:17" ht="22.9" customHeight="1">
      <c r="A20" s="149"/>
      <c r="B20" s="108" t="s">
        <v>120</v>
      </c>
      <c r="C20" s="108" t="s">
        <v>121</v>
      </c>
      <c r="D20" s="109" t="s">
        <v>128</v>
      </c>
      <c r="E20" s="108" t="s">
        <v>98</v>
      </c>
      <c r="F20" s="108" t="s">
        <v>82</v>
      </c>
      <c r="G20" s="108" t="s">
        <v>109</v>
      </c>
      <c r="H20" s="115">
        <f t="shared" si="0"/>
        <v>262.8</v>
      </c>
      <c r="I20" s="115">
        <v>262.8</v>
      </c>
      <c r="J20" s="115"/>
      <c r="K20" s="115"/>
      <c r="L20" s="115"/>
      <c r="M20" s="115"/>
      <c r="N20" s="115"/>
      <c r="O20" s="115"/>
      <c r="P20" s="115"/>
      <c r="Q20" s="89"/>
    </row>
    <row r="21" spans="1:17" ht="22.9" customHeight="1">
      <c r="A21" s="149"/>
      <c r="B21" s="108" t="s">
        <v>120</v>
      </c>
      <c r="C21" s="108" t="s">
        <v>121</v>
      </c>
      <c r="D21" s="109" t="s">
        <v>129</v>
      </c>
      <c r="E21" s="108" t="s">
        <v>98</v>
      </c>
      <c r="F21" s="108" t="s">
        <v>82</v>
      </c>
      <c r="G21" s="108" t="s">
        <v>109</v>
      </c>
      <c r="H21" s="115">
        <f t="shared" si="0"/>
        <v>763.01499999999999</v>
      </c>
      <c r="I21" s="115">
        <v>763.01499999999999</v>
      </c>
      <c r="J21" s="115"/>
      <c r="K21" s="115"/>
      <c r="L21" s="115"/>
      <c r="M21" s="115"/>
      <c r="N21" s="115"/>
      <c r="O21" s="115"/>
      <c r="P21" s="115"/>
      <c r="Q21" s="89"/>
    </row>
    <row r="22" spans="1:17" ht="22.9" customHeight="1">
      <c r="A22" s="149"/>
      <c r="B22" s="108" t="s">
        <v>120</v>
      </c>
      <c r="C22" s="108" t="s">
        <v>121</v>
      </c>
      <c r="D22" s="109" t="s">
        <v>130</v>
      </c>
      <c r="E22" s="108" t="s">
        <v>93</v>
      </c>
      <c r="F22" s="108" t="s">
        <v>82</v>
      </c>
      <c r="G22" s="108" t="s">
        <v>95</v>
      </c>
      <c r="H22" s="115">
        <f t="shared" si="0"/>
        <v>15</v>
      </c>
      <c r="I22" s="115">
        <v>15</v>
      </c>
      <c r="J22" s="115"/>
      <c r="K22" s="115"/>
      <c r="L22" s="115"/>
      <c r="M22" s="115"/>
      <c r="N22" s="115"/>
      <c r="O22" s="115"/>
      <c r="P22" s="115"/>
      <c r="Q22" s="89"/>
    </row>
    <row r="23" spans="1:17" ht="22.9" customHeight="1">
      <c r="A23" s="149"/>
      <c r="B23" s="108" t="s">
        <v>120</v>
      </c>
      <c r="C23" s="108" t="s">
        <v>121</v>
      </c>
      <c r="D23" s="109" t="s">
        <v>130</v>
      </c>
      <c r="E23" s="108" t="s">
        <v>93</v>
      </c>
      <c r="F23" s="108" t="s">
        <v>82</v>
      </c>
      <c r="G23" s="108" t="s">
        <v>84</v>
      </c>
      <c r="H23" s="115">
        <f t="shared" si="0"/>
        <v>95.04</v>
      </c>
      <c r="I23" s="115">
        <v>95.04</v>
      </c>
      <c r="J23" s="115"/>
      <c r="K23" s="115"/>
      <c r="L23" s="115"/>
      <c r="M23" s="115"/>
      <c r="N23" s="115"/>
      <c r="O23" s="115"/>
      <c r="P23" s="115"/>
      <c r="Q23" s="89"/>
    </row>
    <row r="24" spans="1:17" ht="22.9" customHeight="1">
      <c r="A24" s="149"/>
      <c r="B24" s="108" t="s">
        <v>120</v>
      </c>
      <c r="C24" s="108" t="s">
        <v>121</v>
      </c>
      <c r="D24" s="109" t="s">
        <v>130</v>
      </c>
      <c r="E24" s="108" t="s">
        <v>93</v>
      </c>
      <c r="F24" s="108" t="s">
        <v>96</v>
      </c>
      <c r="G24" s="108" t="s">
        <v>97</v>
      </c>
      <c r="H24" s="115">
        <f t="shared" si="0"/>
        <v>13.836</v>
      </c>
      <c r="I24" s="115">
        <v>13.836</v>
      </c>
      <c r="J24" s="115"/>
      <c r="K24" s="115"/>
      <c r="L24" s="115"/>
      <c r="M24" s="115"/>
      <c r="N24" s="115"/>
      <c r="O24" s="115"/>
      <c r="P24" s="115"/>
      <c r="Q24" s="89"/>
    </row>
    <row r="25" spans="1:17" ht="33.75" customHeight="1">
      <c r="A25" s="106"/>
      <c r="B25" s="108" t="s">
        <v>120</v>
      </c>
      <c r="C25" s="108" t="s">
        <v>121</v>
      </c>
      <c r="D25" s="109" t="s">
        <v>427</v>
      </c>
      <c r="E25" s="108" t="s">
        <v>98</v>
      </c>
      <c r="F25" s="108" t="s">
        <v>82</v>
      </c>
      <c r="G25" s="108" t="s">
        <v>110</v>
      </c>
      <c r="H25" s="115">
        <f t="shared" si="0"/>
        <v>65.269199999999998</v>
      </c>
      <c r="I25" s="115"/>
      <c r="J25" s="115"/>
      <c r="K25" s="115"/>
      <c r="L25" s="115">
        <v>65.269199999999998</v>
      </c>
      <c r="M25" s="115"/>
      <c r="N25" s="115"/>
      <c r="O25" s="115"/>
      <c r="P25" s="115"/>
      <c r="Q25" s="89"/>
    </row>
    <row r="26" spans="1:17" ht="29.25" customHeight="1">
      <c r="A26" s="106"/>
      <c r="B26" s="108" t="s">
        <v>120</v>
      </c>
      <c r="C26" s="108" t="s">
        <v>121</v>
      </c>
      <c r="D26" s="109" t="s">
        <v>427</v>
      </c>
      <c r="E26" s="108" t="s">
        <v>98</v>
      </c>
      <c r="F26" s="108" t="s">
        <v>82</v>
      </c>
      <c r="G26" s="108" t="s">
        <v>84</v>
      </c>
      <c r="H26" s="115">
        <f t="shared" si="0"/>
        <v>508.87112500000001</v>
      </c>
      <c r="I26" s="115"/>
      <c r="J26" s="115"/>
      <c r="K26" s="115"/>
      <c r="L26" s="115">
        <v>508.87112500000001</v>
      </c>
      <c r="M26" s="115"/>
      <c r="N26" s="115"/>
      <c r="O26" s="115"/>
      <c r="P26" s="115"/>
      <c r="Q26" s="89"/>
    </row>
    <row r="27" spans="1:17" ht="22.9" customHeight="1">
      <c r="A27" s="110"/>
      <c r="B27" s="111" t="s">
        <v>268</v>
      </c>
      <c r="C27" s="111"/>
      <c r="D27" s="111"/>
      <c r="E27" s="111"/>
      <c r="F27" s="111"/>
      <c r="G27" s="111"/>
      <c r="H27" s="103">
        <f>SUM(H6:H26)</f>
        <v>3693.2661130000001</v>
      </c>
      <c r="I27" s="103" t="s">
        <v>426</v>
      </c>
      <c r="J27" s="103"/>
      <c r="K27" s="103"/>
      <c r="L27" s="103">
        <f>SUM(L6:L26)</f>
        <v>974.14032500000008</v>
      </c>
      <c r="M27" s="103"/>
      <c r="N27" s="103"/>
      <c r="O27" s="103"/>
      <c r="P27" s="103">
        <v>7.1</v>
      </c>
      <c r="Q27" s="112"/>
    </row>
    <row r="28" spans="1:17" ht="9.75" customHeight="1">
      <c r="A28" s="99"/>
      <c r="B28" s="99"/>
      <c r="C28" s="99"/>
      <c r="D28" s="99"/>
      <c r="E28" s="113"/>
      <c r="F28" s="113"/>
      <c r="G28" s="113"/>
      <c r="H28" s="99"/>
      <c r="I28" s="99"/>
      <c r="J28" s="99"/>
      <c r="K28" s="99"/>
      <c r="L28" s="99"/>
      <c r="M28" s="99"/>
      <c r="N28" s="99"/>
      <c r="O28" s="99"/>
      <c r="P28" s="99"/>
      <c r="Q28" s="114"/>
    </row>
  </sheetData>
  <mergeCells count="15">
    <mergeCell ref="A6:A24"/>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2" type="noConversion"/>
  <pageMargins left="0.75" right="0.75" top="0.26899999380111694" bottom="0.26899999380111694"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pane ySplit="4" topLeftCell="A5" activePane="bottomLeft" state="frozen"/>
      <selection pane="bottomLeft" activeCell="G22" sqref="G22"/>
    </sheetView>
  </sheetViews>
  <sheetFormatPr defaultColWidth="10" defaultRowHeight="13.5"/>
  <cols>
    <col min="1" max="1" width="1.5" customWidth="1"/>
    <col min="2" max="2" width="46.875" customWidth="1"/>
    <col min="3" max="3" width="16.375" customWidth="1"/>
    <col min="4" max="4" width="1.5" customWidth="1"/>
    <col min="5" max="5" width="9.75" customWidth="1"/>
  </cols>
  <sheetData>
    <row r="1" spans="1:4" ht="16.350000000000001" customHeight="1">
      <c r="A1" s="33"/>
      <c r="B1" s="37"/>
      <c r="C1" s="33"/>
      <c r="D1" s="6"/>
    </row>
    <row r="2" spans="1:4" ht="22.9" customHeight="1">
      <c r="A2" s="33"/>
      <c r="B2" s="136" t="s">
        <v>269</v>
      </c>
      <c r="C2" s="136"/>
      <c r="D2" s="6"/>
    </row>
    <row r="3" spans="1:4" ht="19.5" customHeight="1">
      <c r="A3" s="19"/>
      <c r="B3" s="7"/>
      <c r="C3" s="7" t="s">
        <v>199</v>
      </c>
      <c r="D3" s="43"/>
    </row>
    <row r="4" spans="1:4" ht="24.4" customHeight="1">
      <c r="A4" s="18"/>
      <c r="B4" s="23" t="s">
        <v>270</v>
      </c>
      <c r="C4" s="23" t="s">
        <v>271</v>
      </c>
      <c r="D4" s="6"/>
    </row>
    <row r="5" spans="1:4" ht="22.9" customHeight="1">
      <c r="A5" s="18"/>
      <c r="B5" s="38" t="s">
        <v>163</v>
      </c>
      <c r="C5" s="12" t="s">
        <v>272</v>
      </c>
      <c r="D5" s="6"/>
    </row>
    <row r="6" spans="1:4" ht="22.9" customHeight="1">
      <c r="A6" s="39"/>
      <c r="B6" s="40" t="s">
        <v>268</v>
      </c>
      <c r="C6" s="29" t="s">
        <v>272</v>
      </c>
      <c r="D6" s="30"/>
    </row>
    <row r="7" spans="1:4" ht="9.75" customHeight="1">
      <c r="A7" s="36"/>
      <c r="B7" s="36"/>
      <c r="C7" s="36"/>
      <c r="D7" s="42"/>
    </row>
  </sheetData>
  <mergeCells count="1">
    <mergeCell ref="B2:C2"/>
  </mergeCells>
  <phoneticPr fontId="12" type="noConversion"/>
  <pageMargins left="0.75" right="0.75" top="0.27000001072883606" bottom="0.2700000107288360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25" workbookViewId="0">
      <selection activeCell="C38" sqref="C38"/>
    </sheetView>
  </sheetViews>
  <sheetFormatPr defaultColWidth="10" defaultRowHeight="13.5"/>
  <cols>
    <col min="1" max="1" width="1.5" customWidth="1"/>
    <col min="2" max="2" width="33.375" customWidth="1"/>
    <col min="3" max="3" width="16.375" customWidth="1"/>
    <col min="4" max="4" width="33.375" customWidth="1"/>
    <col min="5" max="5" width="16.375" customWidth="1"/>
    <col min="6" max="6" width="1.5" customWidth="1"/>
    <col min="7" max="7" width="19.25" customWidth="1"/>
    <col min="8" max="10" width="9.75" customWidth="1"/>
  </cols>
  <sheetData>
    <row r="1" spans="1:7" ht="16.350000000000001" customHeight="1">
      <c r="A1" s="3"/>
      <c r="B1" s="2"/>
      <c r="C1" s="3"/>
      <c r="D1" s="3"/>
      <c r="E1" s="3"/>
      <c r="F1" s="5"/>
    </row>
    <row r="2" spans="1:7" ht="22.9" customHeight="1">
      <c r="A2" s="3"/>
      <c r="B2" s="136" t="s">
        <v>273</v>
      </c>
      <c r="C2" s="136"/>
      <c r="D2" s="136"/>
      <c r="E2" s="136"/>
      <c r="F2" s="5"/>
    </row>
    <row r="3" spans="1:7" ht="19.5" customHeight="1">
      <c r="A3" s="8"/>
      <c r="B3" s="137"/>
      <c r="C3" s="137"/>
      <c r="D3" s="8"/>
      <c r="E3" s="9" t="s">
        <v>199</v>
      </c>
      <c r="F3" s="34"/>
    </row>
    <row r="4" spans="1:7" ht="24.4" customHeight="1">
      <c r="A4" s="5"/>
      <c r="B4" s="140" t="s">
        <v>200</v>
      </c>
      <c r="C4" s="140"/>
      <c r="D4" s="140" t="s">
        <v>201</v>
      </c>
      <c r="E4" s="140"/>
      <c r="F4" s="4"/>
    </row>
    <row r="5" spans="1:7" ht="24.4" customHeight="1">
      <c r="A5" s="5"/>
      <c r="B5" s="24" t="s">
        <v>202</v>
      </c>
      <c r="C5" s="24" t="s">
        <v>203</v>
      </c>
      <c r="D5" s="24" t="s">
        <v>202</v>
      </c>
      <c r="E5" s="24" t="s">
        <v>203</v>
      </c>
      <c r="F5" s="4"/>
    </row>
    <row r="6" spans="1:7" ht="22.9" customHeight="1">
      <c r="A6" s="5"/>
      <c r="B6" s="11" t="s">
        <v>274</v>
      </c>
      <c r="C6" s="61">
        <v>5334.2841989999997</v>
      </c>
      <c r="D6" s="11" t="s">
        <v>275</v>
      </c>
      <c r="E6" s="61">
        <v>6308.424524</v>
      </c>
      <c r="F6" s="4"/>
    </row>
    <row r="7" spans="1:7" ht="22.9" customHeight="1">
      <c r="A7" s="139"/>
      <c r="B7" s="11" t="s">
        <v>276</v>
      </c>
      <c r="C7" s="61">
        <v>5334.2841989999997</v>
      </c>
      <c r="D7" s="11" t="s">
        <v>133</v>
      </c>
      <c r="E7" s="61"/>
      <c r="F7" s="4"/>
    </row>
    <row r="8" spans="1:7" ht="22.9" customHeight="1">
      <c r="A8" s="139"/>
      <c r="B8" s="11" t="s">
        <v>277</v>
      </c>
      <c r="C8" s="12"/>
      <c r="D8" s="11" t="s">
        <v>134</v>
      </c>
      <c r="E8" s="61"/>
      <c r="F8" s="4"/>
    </row>
    <row r="9" spans="1:7" ht="22.9" customHeight="1">
      <c r="A9" s="139"/>
      <c r="B9" s="11" t="s">
        <v>278</v>
      </c>
      <c r="C9" s="12"/>
      <c r="D9" s="11" t="s">
        <v>135</v>
      </c>
      <c r="E9" s="61"/>
      <c r="F9" s="4"/>
    </row>
    <row r="10" spans="1:7" ht="22.9" customHeight="1">
      <c r="A10" s="139"/>
      <c r="B10" s="11"/>
      <c r="C10" s="12"/>
      <c r="D10" s="11" t="s">
        <v>136</v>
      </c>
      <c r="E10" s="61"/>
      <c r="F10" s="4"/>
    </row>
    <row r="11" spans="1:7" ht="22.9" customHeight="1">
      <c r="A11" s="139"/>
      <c r="B11" s="11"/>
      <c r="C11" s="12"/>
      <c r="D11" s="11" t="s">
        <v>137</v>
      </c>
      <c r="E11" s="61">
        <v>3.85</v>
      </c>
      <c r="F11" s="4"/>
      <c r="G11" s="66"/>
    </row>
    <row r="12" spans="1:7" ht="22.9" customHeight="1">
      <c r="A12" s="139"/>
      <c r="B12" s="11"/>
      <c r="C12" s="12"/>
      <c r="D12" s="11" t="s">
        <v>138</v>
      </c>
      <c r="E12" s="61"/>
      <c r="F12" s="4"/>
      <c r="G12" s="66"/>
    </row>
    <row r="13" spans="1:7" ht="22.9" customHeight="1">
      <c r="A13" s="139"/>
      <c r="B13" s="11"/>
      <c r="C13" s="12"/>
      <c r="D13" s="11" t="s">
        <v>139</v>
      </c>
      <c r="E13" s="61"/>
      <c r="F13" s="4"/>
      <c r="G13" s="66"/>
    </row>
    <row r="14" spans="1:7" ht="22.9" customHeight="1">
      <c r="A14" s="139"/>
      <c r="B14" s="11"/>
      <c r="C14" s="12"/>
      <c r="D14" s="11" t="s">
        <v>140</v>
      </c>
      <c r="E14" s="61">
        <v>251.11603199999999</v>
      </c>
      <c r="F14" s="4"/>
      <c r="G14" s="66"/>
    </row>
    <row r="15" spans="1:7" ht="22.9" customHeight="1">
      <c r="A15" s="139"/>
      <c r="B15" s="11"/>
      <c r="C15" s="12"/>
      <c r="D15" s="11" t="s">
        <v>141</v>
      </c>
      <c r="E15" s="61"/>
      <c r="F15" s="4"/>
      <c r="G15" s="66"/>
    </row>
    <row r="16" spans="1:7" ht="22.9" customHeight="1">
      <c r="A16" s="139"/>
      <c r="B16" s="11"/>
      <c r="C16" s="12"/>
      <c r="D16" s="11" t="s">
        <v>142</v>
      </c>
      <c r="E16" s="61">
        <v>158.24301600000001</v>
      </c>
      <c r="F16" s="4"/>
      <c r="G16" s="66"/>
    </row>
    <row r="17" spans="1:6" ht="22.9" customHeight="1">
      <c r="A17" s="139"/>
      <c r="B17" s="11"/>
      <c r="C17" s="12"/>
      <c r="D17" s="11" t="s">
        <v>143</v>
      </c>
      <c r="E17" s="61">
        <v>5895.2154760000003</v>
      </c>
      <c r="F17" s="4"/>
    </row>
    <row r="18" spans="1:6" ht="22.9" customHeight="1">
      <c r="A18" s="139"/>
      <c r="B18" s="11"/>
      <c r="C18" s="12"/>
      <c r="D18" s="11" t="s">
        <v>144</v>
      </c>
      <c r="E18" s="61"/>
      <c r="F18" s="4"/>
    </row>
    <row r="19" spans="1:6" ht="22.9" customHeight="1">
      <c r="A19" s="139"/>
      <c r="B19" s="11"/>
      <c r="C19" s="12"/>
      <c r="D19" s="11" t="s">
        <v>145</v>
      </c>
      <c r="E19" s="61"/>
      <c r="F19" s="4"/>
    </row>
    <row r="20" spans="1:6" ht="22.9" customHeight="1">
      <c r="A20" s="139"/>
      <c r="B20" s="11"/>
      <c r="C20" s="12"/>
      <c r="D20" s="11" t="s">
        <v>146</v>
      </c>
      <c r="E20" s="61"/>
      <c r="F20" s="4"/>
    </row>
    <row r="21" spans="1:6" ht="22.9" customHeight="1">
      <c r="A21" s="139"/>
      <c r="B21" s="11"/>
      <c r="C21" s="12"/>
      <c r="D21" s="11" t="s">
        <v>147</v>
      </c>
      <c r="E21" s="61"/>
      <c r="F21" s="4"/>
    </row>
    <row r="22" spans="1:6" ht="22.9" customHeight="1">
      <c r="A22" s="139"/>
      <c r="B22" s="11"/>
      <c r="C22" s="12"/>
      <c r="D22" s="11" t="s">
        <v>148</v>
      </c>
      <c r="E22" s="61"/>
      <c r="F22" s="4"/>
    </row>
    <row r="23" spans="1:6" ht="22.9" customHeight="1">
      <c r="A23" s="139"/>
      <c r="B23" s="11"/>
      <c r="C23" s="12"/>
      <c r="D23" s="11" t="s">
        <v>149</v>
      </c>
      <c r="E23" s="61"/>
      <c r="F23" s="4"/>
    </row>
    <row r="24" spans="1:6" ht="22.9" customHeight="1">
      <c r="A24" s="139"/>
      <c r="B24" s="11"/>
      <c r="C24" s="12"/>
      <c r="D24" s="11" t="s">
        <v>150</v>
      </c>
      <c r="E24" s="61"/>
      <c r="F24" s="4"/>
    </row>
    <row r="25" spans="1:6" ht="22.9" customHeight="1">
      <c r="A25" s="139"/>
      <c r="B25" s="11"/>
      <c r="C25" s="12"/>
      <c r="D25" s="11" t="s">
        <v>151</v>
      </c>
      <c r="E25" s="61"/>
      <c r="F25" s="4"/>
    </row>
    <row r="26" spans="1:6" ht="22.9" customHeight="1">
      <c r="A26" s="139"/>
      <c r="B26" s="11"/>
      <c r="C26" s="12"/>
      <c r="D26" s="11" t="s">
        <v>152</v>
      </c>
      <c r="E26" s="61"/>
      <c r="F26" s="4"/>
    </row>
    <row r="27" spans="1:6" ht="22.9" customHeight="1">
      <c r="A27" s="139"/>
      <c r="B27" s="11"/>
      <c r="C27" s="12"/>
      <c r="D27" s="11" t="s">
        <v>153</v>
      </c>
      <c r="E27" s="61"/>
      <c r="F27" s="4"/>
    </row>
    <row r="28" spans="1:6" ht="22.9" customHeight="1">
      <c r="A28" s="139"/>
      <c r="B28" s="11"/>
      <c r="C28" s="12"/>
      <c r="D28" s="11" t="s">
        <v>154</v>
      </c>
      <c r="E28" s="61"/>
      <c r="F28" s="4"/>
    </row>
    <row r="29" spans="1:6" ht="22.9" customHeight="1">
      <c r="A29" s="139"/>
      <c r="B29" s="11"/>
      <c r="C29" s="12"/>
      <c r="D29" s="11" t="s">
        <v>155</v>
      </c>
      <c r="E29" s="61"/>
      <c r="F29" s="4"/>
    </row>
    <row r="30" spans="1:6" ht="22.9" customHeight="1">
      <c r="A30" s="139"/>
      <c r="B30" s="11"/>
      <c r="C30" s="12"/>
      <c r="D30" s="11" t="s">
        <v>156</v>
      </c>
      <c r="E30" s="61"/>
      <c r="F30" s="4"/>
    </row>
    <row r="31" spans="1:6" ht="22.9" customHeight="1">
      <c r="A31" s="139"/>
      <c r="B31" s="11"/>
      <c r="C31" s="12"/>
      <c r="D31" s="11" t="s">
        <v>157</v>
      </c>
      <c r="E31" s="61"/>
      <c r="F31" s="4"/>
    </row>
    <row r="32" spans="1:6" ht="22.9" customHeight="1">
      <c r="A32" s="139"/>
      <c r="B32" s="11"/>
      <c r="C32" s="12"/>
      <c r="D32" s="11" t="s">
        <v>158</v>
      </c>
      <c r="E32" s="61"/>
      <c r="F32" s="4"/>
    </row>
    <row r="33" spans="1:6" ht="22.9" customHeight="1">
      <c r="A33" s="139"/>
      <c r="B33" s="11"/>
      <c r="C33" s="12"/>
      <c r="D33" s="11" t="s">
        <v>159</v>
      </c>
      <c r="E33" s="61"/>
      <c r="F33" s="4"/>
    </row>
    <row r="34" spans="1:6" ht="22.9" customHeight="1">
      <c r="A34" s="139"/>
      <c r="B34" s="11"/>
      <c r="C34" s="12"/>
      <c r="D34" s="11" t="s">
        <v>160</v>
      </c>
      <c r="E34" s="61"/>
      <c r="F34" s="4"/>
    </row>
    <row r="35" spans="1:6" ht="22.9" customHeight="1">
      <c r="A35" s="139"/>
      <c r="B35" s="11"/>
      <c r="C35" s="12"/>
      <c r="D35" s="11" t="s">
        <v>161</v>
      </c>
      <c r="E35" s="61"/>
      <c r="F35" s="4"/>
    </row>
    <row r="36" spans="1:6" ht="22.9" customHeight="1">
      <c r="A36" s="139"/>
      <c r="B36" s="11"/>
      <c r="C36" s="12"/>
      <c r="D36" s="11" t="s">
        <v>162</v>
      </c>
      <c r="E36" s="61"/>
      <c r="F36" s="4"/>
    </row>
    <row r="37" spans="1:6" ht="22.9" customHeight="1">
      <c r="A37" s="5"/>
      <c r="B37" s="11" t="s">
        <v>279</v>
      </c>
      <c r="C37" s="64">
        <v>974.14032499999996</v>
      </c>
      <c r="D37" s="11" t="s">
        <v>280</v>
      </c>
      <c r="E37" s="61"/>
      <c r="F37" s="4"/>
    </row>
    <row r="38" spans="1:6" ht="22.9" customHeight="1">
      <c r="A38" s="5"/>
      <c r="B38" s="11" t="s">
        <v>281</v>
      </c>
      <c r="C38" s="12">
        <v>974.14032499999996</v>
      </c>
      <c r="D38" s="11"/>
      <c r="E38" s="61"/>
      <c r="F38" s="4"/>
    </row>
    <row r="39" spans="1:6" ht="22.9" customHeight="1">
      <c r="B39" s="11" t="s">
        <v>282</v>
      </c>
      <c r="C39" s="12"/>
      <c r="D39" s="11"/>
      <c r="E39" s="61"/>
      <c r="F39" s="44"/>
    </row>
    <row r="40" spans="1:6" ht="22.9" customHeight="1">
      <c r="B40" s="11" t="s">
        <v>283</v>
      </c>
      <c r="C40" s="12"/>
      <c r="D40" s="11"/>
      <c r="E40" s="61"/>
      <c r="F40" s="44"/>
    </row>
    <row r="41" spans="1:6" ht="22.9" customHeight="1">
      <c r="A41" s="5"/>
      <c r="B41" s="28" t="s">
        <v>218</v>
      </c>
      <c r="C41" s="63">
        <f>SUM(C37,C6)</f>
        <v>6308.424524</v>
      </c>
      <c r="D41" s="28" t="s">
        <v>219</v>
      </c>
      <c r="E41" s="63">
        <f>SUM(E37,E6)</f>
        <v>6308.424524</v>
      </c>
      <c r="F41" s="4"/>
    </row>
    <row r="42" spans="1:6" ht="9.75" customHeight="1">
      <c r="A42" s="31"/>
      <c r="B42" s="31"/>
      <c r="C42" s="31"/>
      <c r="D42" s="31"/>
      <c r="E42" s="31"/>
      <c r="F42" s="45"/>
    </row>
    <row r="46" spans="1:6">
      <c r="C46" s="65"/>
    </row>
  </sheetData>
  <mergeCells count="5">
    <mergeCell ref="B2:E2"/>
    <mergeCell ref="B3:C3"/>
    <mergeCell ref="B4:C4"/>
    <mergeCell ref="D4:E4"/>
    <mergeCell ref="A7:A36"/>
  </mergeCells>
  <phoneticPr fontId="12" type="noConversion"/>
  <pageMargins left="0.75" right="0.75" top="0.26899999380111694" bottom="0.26899999380111694"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pane ySplit="6" topLeftCell="A7" activePane="bottomLeft" state="frozen"/>
      <selection pane="bottomLeft" activeCell="J15" sqref="J15"/>
    </sheetView>
  </sheetViews>
  <sheetFormatPr defaultColWidth="10" defaultRowHeight="13.5"/>
  <cols>
    <col min="1" max="1" width="1.5" style="81" customWidth="1"/>
    <col min="2" max="2" width="33.375" style="81" customWidth="1"/>
    <col min="3" max="3" width="11.75" style="81" customWidth="1"/>
    <col min="4" max="4" width="30.75" style="81" customWidth="1"/>
    <col min="5" max="10" width="16.375" style="81" customWidth="1"/>
    <col min="11" max="11" width="1.5" style="81" customWidth="1"/>
    <col min="12" max="14" width="9.75" style="81" customWidth="1"/>
    <col min="15" max="16384" width="10" style="81"/>
  </cols>
  <sheetData>
    <row r="1" spans="1:11" ht="16.350000000000001" customHeight="1">
      <c r="A1" s="77"/>
      <c r="B1" s="116"/>
      <c r="C1" s="117"/>
      <c r="D1" s="77"/>
      <c r="E1" s="77"/>
      <c r="F1" s="77"/>
      <c r="G1" s="77"/>
      <c r="H1" s="77" t="s">
        <v>0</v>
      </c>
      <c r="I1" s="77"/>
      <c r="J1" s="117"/>
      <c r="K1" s="118"/>
    </row>
    <row r="2" spans="1:11" ht="22.9" customHeight="1">
      <c r="A2" s="77"/>
      <c r="B2" s="147" t="s">
        <v>284</v>
      </c>
      <c r="C2" s="147"/>
      <c r="D2" s="147"/>
      <c r="E2" s="147"/>
      <c r="F2" s="147"/>
      <c r="G2" s="147"/>
      <c r="H2" s="147"/>
      <c r="I2" s="147"/>
      <c r="J2" s="117"/>
      <c r="K2" s="118"/>
    </row>
    <row r="3" spans="1:11" ht="19.5" customHeight="1">
      <c r="A3" s="82"/>
      <c r="B3" s="150"/>
      <c r="C3" s="150"/>
      <c r="D3" s="150"/>
      <c r="E3" s="82"/>
      <c r="F3" s="82"/>
      <c r="G3" s="82"/>
      <c r="H3" s="82"/>
      <c r="I3" s="86"/>
      <c r="J3" s="86" t="s">
        <v>199</v>
      </c>
      <c r="K3" s="118"/>
    </row>
    <row r="4" spans="1:11" ht="24.4" customHeight="1">
      <c r="A4" s="80"/>
      <c r="B4" s="148" t="s">
        <v>285</v>
      </c>
      <c r="C4" s="148" t="s">
        <v>286</v>
      </c>
      <c r="D4" s="148"/>
      <c r="E4" s="148" t="s">
        <v>287</v>
      </c>
      <c r="F4" s="148"/>
      <c r="G4" s="148"/>
      <c r="H4" s="148"/>
      <c r="I4" s="148"/>
      <c r="J4" s="148"/>
      <c r="K4" s="118"/>
    </row>
    <row r="5" spans="1:11" ht="24.4" customHeight="1">
      <c r="A5" s="80"/>
      <c r="B5" s="148"/>
      <c r="C5" s="148" t="s">
        <v>288</v>
      </c>
      <c r="D5" s="148" t="s">
        <v>289</v>
      </c>
      <c r="E5" s="148" t="s">
        <v>222</v>
      </c>
      <c r="F5" s="148" t="s">
        <v>242</v>
      </c>
      <c r="G5" s="148"/>
      <c r="H5" s="148"/>
      <c r="I5" s="148" t="s">
        <v>243</v>
      </c>
      <c r="J5" s="148"/>
      <c r="K5" s="119"/>
    </row>
    <row r="6" spans="1:11" ht="32.65" customHeight="1">
      <c r="A6" s="80"/>
      <c r="B6" s="148"/>
      <c r="C6" s="148"/>
      <c r="D6" s="148"/>
      <c r="E6" s="148"/>
      <c r="F6" s="90" t="s">
        <v>224</v>
      </c>
      <c r="G6" s="90" t="s">
        <v>290</v>
      </c>
      <c r="H6" s="90" t="s">
        <v>291</v>
      </c>
      <c r="I6" s="90" t="s">
        <v>292</v>
      </c>
      <c r="J6" s="107" t="s">
        <v>293</v>
      </c>
      <c r="K6" s="118"/>
    </row>
    <row r="7" spans="1:11" ht="22.9" customHeight="1">
      <c r="A7" s="153"/>
      <c r="B7" s="108" t="s">
        <v>120</v>
      </c>
      <c r="C7" s="108" t="s">
        <v>296</v>
      </c>
      <c r="D7" s="108" t="s">
        <v>193</v>
      </c>
      <c r="E7" s="123">
        <v>2090.0820440000002</v>
      </c>
      <c r="F7" s="123">
        <v>1903.996044</v>
      </c>
      <c r="G7" s="123">
        <v>1903.996044</v>
      </c>
      <c r="H7" s="123"/>
      <c r="I7" s="123">
        <v>186.08600000000001</v>
      </c>
      <c r="J7" s="123">
        <v>186.08600000000001</v>
      </c>
      <c r="K7" s="118"/>
    </row>
    <row r="8" spans="1:11" ht="22.9" customHeight="1">
      <c r="A8" s="153"/>
      <c r="B8" s="108" t="s">
        <v>120</v>
      </c>
      <c r="C8" s="108" t="s">
        <v>295</v>
      </c>
      <c r="D8" s="108" t="s">
        <v>192</v>
      </c>
      <c r="E8" s="123">
        <f>SUM(F8,I8)</f>
        <v>3805.1334320000001</v>
      </c>
      <c r="F8" s="123">
        <v>305.05331899999999</v>
      </c>
      <c r="G8" s="123"/>
      <c r="H8" s="123">
        <v>305.05331899999999</v>
      </c>
      <c r="I8" s="123">
        <v>3500.080113</v>
      </c>
      <c r="J8" s="123">
        <v>3500.080113</v>
      </c>
      <c r="K8" s="118"/>
    </row>
    <row r="9" spans="1:11" ht="22.9" customHeight="1">
      <c r="A9" s="153"/>
      <c r="B9" s="108" t="s">
        <v>120</v>
      </c>
      <c r="C9" s="108" t="s">
        <v>297</v>
      </c>
      <c r="D9" s="108" t="s">
        <v>194</v>
      </c>
      <c r="E9" s="123">
        <v>158.24301600000001</v>
      </c>
      <c r="F9" s="123">
        <v>158.24301600000001</v>
      </c>
      <c r="G9" s="123">
        <v>158.24301600000001</v>
      </c>
      <c r="H9" s="123"/>
      <c r="I9" s="123"/>
      <c r="J9" s="123"/>
      <c r="K9" s="118"/>
    </row>
    <row r="10" spans="1:11" ht="22.9" customHeight="1">
      <c r="A10" s="153"/>
      <c r="B10" s="108" t="s">
        <v>120</v>
      </c>
      <c r="C10" s="108" t="s">
        <v>294</v>
      </c>
      <c r="D10" s="108" t="s">
        <v>191</v>
      </c>
      <c r="E10" s="123">
        <v>32.479999999999997</v>
      </c>
      <c r="F10" s="123">
        <v>32.479999999999997</v>
      </c>
      <c r="G10" s="123">
        <v>32.479999999999997</v>
      </c>
      <c r="H10" s="123"/>
      <c r="I10" s="123"/>
      <c r="J10" s="123"/>
      <c r="K10" s="118"/>
    </row>
    <row r="11" spans="1:11" ht="22.9" customHeight="1">
      <c r="A11" s="153"/>
      <c r="B11" s="108" t="s">
        <v>120</v>
      </c>
      <c r="C11" s="108" t="s">
        <v>298</v>
      </c>
      <c r="D11" s="108" t="s">
        <v>195</v>
      </c>
      <c r="E11" s="123">
        <v>71.545344</v>
      </c>
      <c r="F11" s="123">
        <v>71.545344</v>
      </c>
      <c r="G11" s="123">
        <v>71.545344</v>
      </c>
      <c r="H11" s="123"/>
      <c r="I11" s="123"/>
      <c r="J11" s="123"/>
      <c r="K11" s="118"/>
    </row>
    <row r="12" spans="1:11" ht="22.9" customHeight="1">
      <c r="A12" s="153"/>
      <c r="B12" s="108" t="s">
        <v>120</v>
      </c>
      <c r="C12" s="108" t="s">
        <v>299</v>
      </c>
      <c r="D12" s="108" t="s">
        <v>196</v>
      </c>
      <c r="E12" s="123">
        <v>143.090688</v>
      </c>
      <c r="F12" s="123">
        <v>143.090688</v>
      </c>
      <c r="G12" s="123">
        <v>143.090688</v>
      </c>
      <c r="H12" s="123"/>
      <c r="I12" s="123"/>
      <c r="J12" s="123"/>
      <c r="K12" s="118"/>
    </row>
    <row r="13" spans="1:11" ht="22.9" customHeight="1">
      <c r="A13" s="153"/>
      <c r="B13" s="108" t="s">
        <v>120</v>
      </c>
      <c r="C13" s="108" t="s">
        <v>428</v>
      </c>
      <c r="D13" s="108" t="s">
        <v>429</v>
      </c>
      <c r="E13" s="123">
        <v>4</v>
      </c>
      <c r="F13" s="123">
        <v>4</v>
      </c>
      <c r="G13" s="123"/>
      <c r="H13" s="123">
        <v>4</v>
      </c>
      <c r="I13" s="123"/>
      <c r="J13" s="123"/>
      <c r="K13" s="118"/>
    </row>
    <row r="14" spans="1:11" ht="22.9" customHeight="1">
      <c r="A14" s="153"/>
      <c r="B14" s="108" t="s">
        <v>120</v>
      </c>
      <c r="C14" s="108" t="s">
        <v>300</v>
      </c>
      <c r="D14" s="108" t="s">
        <v>197</v>
      </c>
      <c r="E14" s="123">
        <v>3.85</v>
      </c>
      <c r="F14" s="123">
        <v>3.85</v>
      </c>
      <c r="G14" s="123"/>
      <c r="H14" s="123">
        <v>3.85</v>
      </c>
      <c r="I14" s="123"/>
      <c r="J14" s="123"/>
      <c r="K14" s="118"/>
    </row>
    <row r="15" spans="1:11" ht="22.9" customHeight="1">
      <c r="A15" s="94"/>
      <c r="B15" s="120"/>
      <c r="C15" s="120"/>
      <c r="D15" s="95" t="s">
        <v>237</v>
      </c>
      <c r="E15" s="124">
        <f>SUM(E7:E14)</f>
        <v>6308.4245240000009</v>
      </c>
      <c r="F15" s="124">
        <v>2622.2584109999998</v>
      </c>
      <c r="G15" s="124">
        <v>2309.3550919999998</v>
      </c>
      <c r="H15" s="124">
        <v>312.90331900000001</v>
      </c>
      <c r="I15" s="124">
        <f>SUM(I7:I14)</f>
        <v>3686.1661130000002</v>
      </c>
      <c r="J15" s="124">
        <f>SUM(J7:J14)</f>
        <v>3686.1661130000002</v>
      </c>
      <c r="K15" s="97"/>
    </row>
    <row r="16" spans="1:11" ht="9.75" customHeight="1">
      <c r="A16" s="98"/>
      <c r="B16" s="98"/>
      <c r="C16" s="121"/>
      <c r="D16" s="98"/>
      <c r="E16" s="98"/>
      <c r="F16" s="98"/>
      <c r="G16" s="98"/>
      <c r="H16" s="98"/>
      <c r="I16" s="98"/>
      <c r="J16" s="121"/>
      <c r="K16" s="122"/>
    </row>
  </sheetData>
  <mergeCells count="11">
    <mergeCell ref="A7:A14"/>
    <mergeCell ref="B2:I2"/>
    <mergeCell ref="B3:D3"/>
    <mergeCell ref="B4:B6"/>
    <mergeCell ref="C4:D4"/>
    <mergeCell ref="E4:J4"/>
    <mergeCell ref="C5:C6"/>
    <mergeCell ref="D5:D6"/>
    <mergeCell ref="E5:E6"/>
    <mergeCell ref="F5:H5"/>
    <mergeCell ref="I5:J5"/>
  </mergeCells>
  <phoneticPr fontId="12" type="noConversion"/>
  <pageMargins left="0.75" right="0.75" top="0.26899999380111694" bottom="0.26899999380111694"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ySplit="5" topLeftCell="A24" activePane="bottomLeft" state="frozen"/>
      <selection pane="bottomLeft" activeCell="D33" sqref="D33"/>
    </sheetView>
  </sheetViews>
  <sheetFormatPr defaultColWidth="10" defaultRowHeight="13.5"/>
  <cols>
    <col min="1" max="1" width="1.5" style="81" customWidth="1"/>
    <col min="2" max="3" width="33.375" style="81" customWidth="1"/>
    <col min="4" max="6" width="16.375" style="81" customWidth="1"/>
    <col min="7" max="7" width="1.5" style="81" customWidth="1"/>
    <col min="8" max="10" width="9.75" style="81" customWidth="1"/>
    <col min="11" max="16384" width="10" style="81"/>
  </cols>
  <sheetData>
    <row r="1" spans="1:7" ht="16.350000000000001" customHeight="1">
      <c r="A1" s="133"/>
      <c r="B1" s="116"/>
      <c r="C1" s="77"/>
      <c r="D1" s="77"/>
      <c r="E1" s="77"/>
      <c r="F1" s="77" t="s">
        <v>0</v>
      </c>
      <c r="G1" s="118"/>
    </row>
    <row r="2" spans="1:7" ht="22.9" customHeight="1">
      <c r="A2" s="77"/>
      <c r="B2" s="147" t="s">
        <v>301</v>
      </c>
      <c r="C2" s="147"/>
      <c r="D2" s="147"/>
      <c r="E2" s="147"/>
      <c r="F2" s="147"/>
      <c r="G2" s="118"/>
    </row>
    <row r="3" spans="1:7" ht="19.5" customHeight="1">
      <c r="A3" s="82"/>
      <c r="B3" s="150"/>
      <c r="C3" s="150"/>
      <c r="D3" s="82"/>
      <c r="E3" s="82"/>
      <c r="F3" s="86" t="s">
        <v>199</v>
      </c>
      <c r="G3" s="118"/>
    </row>
    <row r="4" spans="1:7" ht="24.4" customHeight="1">
      <c r="A4" s="128"/>
      <c r="B4" s="148" t="s">
        <v>240</v>
      </c>
      <c r="C4" s="148" t="s">
        <v>241</v>
      </c>
      <c r="D4" s="148" t="s">
        <v>287</v>
      </c>
      <c r="E4" s="148"/>
      <c r="F4" s="148"/>
      <c r="G4" s="118"/>
    </row>
    <row r="5" spans="1:7" ht="24.4" customHeight="1">
      <c r="A5" s="128"/>
      <c r="B5" s="148"/>
      <c r="C5" s="148"/>
      <c r="D5" s="127" t="s">
        <v>222</v>
      </c>
      <c r="E5" s="127" t="s">
        <v>290</v>
      </c>
      <c r="F5" s="127" t="s">
        <v>291</v>
      </c>
      <c r="G5" s="118"/>
    </row>
    <row r="6" spans="1:7" ht="22.9" customHeight="1">
      <c r="A6" s="153"/>
      <c r="B6" s="108" t="s">
        <v>87</v>
      </c>
      <c r="C6" s="108" t="s">
        <v>99</v>
      </c>
      <c r="D6" s="134" t="s">
        <v>430</v>
      </c>
      <c r="E6" s="134" t="s">
        <v>430</v>
      </c>
      <c r="F6" s="134"/>
      <c r="G6" s="118"/>
    </row>
    <row r="7" spans="1:7" ht="22.9" customHeight="1">
      <c r="A7" s="153"/>
      <c r="B7" s="108" t="s">
        <v>87</v>
      </c>
      <c r="C7" s="108" t="s">
        <v>100</v>
      </c>
      <c r="D7" s="134" t="s">
        <v>431</v>
      </c>
      <c r="E7" s="134" t="s">
        <v>431</v>
      </c>
      <c r="F7" s="134"/>
      <c r="G7" s="118"/>
    </row>
    <row r="8" spans="1:7" ht="22.9" customHeight="1">
      <c r="A8" s="153"/>
      <c r="B8" s="108" t="s">
        <v>87</v>
      </c>
      <c r="C8" s="108" t="s">
        <v>424</v>
      </c>
      <c r="D8" s="134" t="s">
        <v>432</v>
      </c>
      <c r="E8" s="134" t="s">
        <v>432</v>
      </c>
      <c r="F8" s="134"/>
      <c r="G8" s="118"/>
    </row>
    <row r="9" spans="1:7" ht="22.9" customHeight="1">
      <c r="A9" s="153"/>
      <c r="B9" s="108" t="s">
        <v>87</v>
      </c>
      <c r="C9" s="108" t="s">
        <v>88</v>
      </c>
      <c r="D9" s="134" t="s">
        <v>433</v>
      </c>
      <c r="E9" s="134" t="s">
        <v>433</v>
      </c>
      <c r="F9" s="134"/>
      <c r="G9" s="118"/>
    </row>
    <row r="10" spans="1:7" ht="22.9" customHeight="1">
      <c r="A10" s="153"/>
      <c r="B10" s="108" t="s">
        <v>87</v>
      </c>
      <c r="C10" s="108" t="s">
        <v>89</v>
      </c>
      <c r="D10" s="134" t="s">
        <v>434</v>
      </c>
      <c r="E10" s="134" t="s">
        <v>434</v>
      </c>
      <c r="F10" s="134"/>
      <c r="G10" s="118"/>
    </row>
    <row r="11" spans="1:7" ht="22.9" customHeight="1">
      <c r="A11" s="153"/>
      <c r="B11" s="108" t="s">
        <v>87</v>
      </c>
      <c r="C11" s="108" t="s">
        <v>90</v>
      </c>
      <c r="D11" s="134" t="s">
        <v>435</v>
      </c>
      <c r="E11" s="134" t="s">
        <v>435</v>
      </c>
      <c r="F11" s="134"/>
      <c r="G11" s="118"/>
    </row>
    <row r="12" spans="1:7" ht="22.9" customHeight="1">
      <c r="A12" s="153"/>
      <c r="B12" s="108" t="s">
        <v>87</v>
      </c>
      <c r="C12" s="108" t="s">
        <v>91</v>
      </c>
      <c r="D12" s="134" t="s">
        <v>436</v>
      </c>
      <c r="E12" s="134" t="s">
        <v>436</v>
      </c>
      <c r="F12" s="134"/>
      <c r="G12" s="118"/>
    </row>
    <row r="13" spans="1:7" ht="22.9" customHeight="1">
      <c r="A13" s="153"/>
      <c r="B13" s="108" t="s">
        <v>87</v>
      </c>
      <c r="C13" s="108" t="s">
        <v>92</v>
      </c>
      <c r="D13" s="134" t="s">
        <v>437</v>
      </c>
      <c r="E13" s="134" t="s">
        <v>437</v>
      </c>
      <c r="F13" s="134"/>
      <c r="G13" s="118"/>
    </row>
    <row r="14" spans="1:7" ht="22.9" customHeight="1">
      <c r="A14" s="153"/>
      <c r="B14" s="108" t="s">
        <v>87</v>
      </c>
      <c r="C14" s="108" t="s">
        <v>101</v>
      </c>
      <c r="D14" s="134" t="s">
        <v>438</v>
      </c>
      <c r="E14" s="134" t="s">
        <v>438</v>
      </c>
      <c r="F14" s="134"/>
      <c r="G14" s="118"/>
    </row>
    <row r="15" spans="1:7" ht="22.9" customHeight="1">
      <c r="A15" s="153"/>
      <c r="B15" s="108" t="s">
        <v>87</v>
      </c>
      <c r="C15" s="108" t="s">
        <v>94</v>
      </c>
      <c r="D15" s="134" t="s">
        <v>439</v>
      </c>
      <c r="E15" s="134" t="s">
        <v>439</v>
      </c>
      <c r="F15" s="134"/>
      <c r="G15" s="118"/>
    </row>
    <row r="16" spans="1:7" ht="22.9" customHeight="1">
      <c r="A16" s="153"/>
      <c r="B16" s="108" t="s">
        <v>82</v>
      </c>
      <c r="C16" s="108" t="s">
        <v>102</v>
      </c>
      <c r="D16" s="134" t="s">
        <v>248</v>
      </c>
      <c r="E16" s="134"/>
      <c r="F16" s="134" t="s">
        <v>248</v>
      </c>
      <c r="G16" s="118"/>
    </row>
    <row r="17" spans="1:7" ht="22.9" customHeight="1">
      <c r="A17" s="153"/>
      <c r="B17" s="108" t="s">
        <v>82</v>
      </c>
      <c r="C17" s="108" t="s">
        <v>103</v>
      </c>
      <c r="D17" s="134" t="s">
        <v>440</v>
      </c>
      <c r="E17" s="134"/>
      <c r="F17" s="134" t="s">
        <v>440</v>
      </c>
      <c r="G17" s="118"/>
    </row>
    <row r="18" spans="1:7" ht="22.9" customHeight="1">
      <c r="A18" s="153"/>
      <c r="B18" s="108" t="s">
        <v>82</v>
      </c>
      <c r="C18" s="108" t="s">
        <v>104</v>
      </c>
      <c r="D18" s="134" t="s">
        <v>441</v>
      </c>
      <c r="E18" s="134"/>
      <c r="F18" s="134" t="s">
        <v>441</v>
      </c>
      <c r="G18" s="118"/>
    </row>
    <row r="19" spans="1:7" ht="22.9" customHeight="1">
      <c r="A19" s="153"/>
      <c r="B19" s="108" t="s">
        <v>82</v>
      </c>
      <c r="C19" s="108" t="s">
        <v>105</v>
      </c>
      <c r="D19" s="134" t="s">
        <v>442</v>
      </c>
      <c r="E19" s="134"/>
      <c r="F19" s="134" t="s">
        <v>442</v>
      </c>
      <c r="G19" s="118"/>
    </row>
    <row r="20" spans="1:7" ht="22.9" customHeight="1">
      <c r="A20" s="153"/>
      <c r="B20" s="108" t="s">
        <v>82</v>
      </c>
      <c r="C20" s="108" t="s">
        <v>106</v>
      </c>
      <c r="D20" s="134" t="s">
        <v>443</v>
      </c>
      <c r="E20" s="134"/>
      <c r="F20" s="134" t="s">
        <v>443</v>
      </c>
      <c r="G20" s="118"/>
    </row>
    <row r="21" spans="1:7" ht="22.9" customHeight="1">
      <c r="A21" s="153"/>
      <c r="B21" s="108" t="s">
        <v>82</v>
      </c>
      <c r="C21" s="108" t="s">
        <v>107</v>
      </c>
      <c r="D21" s="134" t="s">
        <v>249</v>
      </c>
      <c r="E21" s="134"/>
      <c r="F21" s="134" t="s">
        <v>249</v>
      </c>
      <c r="G21" s="118"/>
    </row>
    <row r="22" spans="1:7" ht="22.9" customHeight="1">
      <c r="A22" s="153"/>
      <c r="B22" s="108" t="s">
        <v>82</v>
      </c>
      <c r="C22" s="108" t="s">
        <v>108</v>
      </c>
      <c r="D22" s="134" t="s">
        <v>250</v>
      </c>
      <c r="E22" s="134"/>
      <c r="F22" s="134" t="s">
        <v>250</v>
      </c>
      <c r="G22" s="118"/>
    </row>
    <row r="23" spans="1:7" ht="22.9" customHeight="1">
      <c r="A23" s="153"/>
      <c r="B23" s="108" t="s">
        <v>82</v>
      </c>
      <c r="C23" s="108" t="s">
        <v>131</v>
      </c>
      <c r="D23" s="134" t="s">
        <v>251</v>
      </c>
      <c r="E23" s="134"/>
      <c r="F23" s="134" t="s">
        <v>251</v>
      </c>
      <c r="G23" s="118"/>
    </row>
    <row r="24" spans="1:7" ht="22.9" customHeight="1">
      <c r="A24" s="153"/>
      <c r="B24" s="108" t="s">
        <v>82</v>
      </c>
      <c r="C24" s="108" t="s">
        <v>132</v>
      </c>
      <c r="D24" s="134" t="s">
        <v>252</v>
      </c>
      <c r="E24" s="134"/>
      <c r="F24" s="134" t="s">
        <v>252</v>
      </c>
      <c r="G24" s="118"/>
    </row>
    <row r="25" spans="1:7" ht="22.9" customHeight="1">
      <c r="A25" s="153"/>
      <c r="B25" s="108" t="s">
        <v>82</v>
      </c>
      <c r="C25" s="108" t="s">
        <v>83</v>
      </c>
      <c r="D25" s="134" t="s">
        <v>209</v>
      </c>
      <c r="E25" s="134"/>
      <c r="F25" s="134" t="s">
        <v>209</v>
      </c>
      <c r="G25" s="118"/>
    </row>
    <row r="26" spans="1:7" ht="22.9" customHeight="1">
      <c r="A26" s="153"/>
      <c r="B26" s="108" t="s">
        <v>82</v>
      </c>
      <c r="C26" s="108" t="s">
        <v>112</v>
      </c>
      <c r="D26" s="134" t="s">
        <v>444</v>
      </c>
      <c r="E26" s="134"/>
      <c r="F26" s="134" t="s">
        <v>444</v>
      </c>
      <c r="G26" s="118"/>
    </row>
    <row r="27" spans="1:7" ht="22.9" customHeight="1">
      <c r="A27" s="153"/>
      <c r="B27" s="108" t="s">
        <v>82</v>
      </c>
      <c r="C27" s="108" t="s">
        <v>113</v>
      </c>
      <c r="D27" s="134" t="s">
        <v>445</v>
      </c>
      <c r="E27" s="134"/>
      <c r="F27" s="134" t="s">
        <v>445</v>
      </c>
      <c r="G27" s="118"/>
    </row>
    <row r="28" spans="1:7" ht="22.9" customHeight="1">
      <c r="A28" s="153"/>
      <c r="B28" s="108" t="s">
        <v>82</v>
      </c>
      <c r="C28" s="108" t="s">
        <v>114</v>
      </c>
      <c r="D28" s="134" t="s">
        <v>302</v>
      </c>
      <c r="E28" s="134"/>
      <c r="F28" s="134" t="s">
        <v>302</v>
      </c>
      <c r="G28" s="118"/>
    </row>
    <row r="29" spans="1:7" ht="22.9" customHeight="1">
      <c r="A29" s="153"/>
      <c r="B29" s="108" t="s">
        <v>82</v>
      </c>
      <c r="C29" s="108" t="s">
        <v>84</v>
      </c>
      <c r="D29" s="134" t="s">
        <v>446</v>
      </c>
      <c r="E29" s="134"/>
      <c r="F29" s="134" t="s">
        <v>446</v>
      </c>
      <c r="G29" s="118"/>
    </row>
    <row r="30" spans="1:7" ht="22.9" customHeight="1">
      <c r="A30" s="153"/>
      <c r="B30" s="108" t="s">
        <v>96</v>
      </c>
      <c r="C30" s="108" t="s">
        <v>97</v>
      </c>
      <c r="D30" s="134" t="s">
        <v>253</v>
      </c>
      <c r="E30" s="134"/>
      <c r="F30" s="134" t="s">
        <v>253</v>
      </c>
      <c r="G30" s="118"/>
    </row>
    <row r="31" spans="1:7" ht="22.9" customHeight="1">
      <c r="A31" s="153"/>
      <c r="B31" s="108" t="s">
        <v>85</v>
      </c>
      <c r="C31" s="108" t="s">
        <v>423</v>
      </c>
      <c r="D31" s="134" t="s">
        <v>447</v>
      </c>
      <c r="E31" s="134" t="s">
        <v>447</v>
      </c>
      <c r="F31" s="134"/>
      <c r="G31" s="118"/>
    </row>
    <row r="32" spans="1:7" ht="22.9" customHeight="1">
      <c r="A32" s="153"/>
      <c r="B32" s="108" t="s">
        <v>85</v>
      </c>
      <c r="C32" s="108" t="s">
        <v>86</v>
      </c>
      <c r="D32" s="134" t="s">
        <v>448</v>
      </c>
      <c r="E32" s="134" t="s">
        <v>448</v>
      </c>
      <c r="F32" s="134"/>
      <c r="G32" s="118"/>
    </row>
    <row r="33" spans="1:7" ht="22.9" customHeight="1">
      <c r="A33" s="94"/>
      <c r="B33" s="120"/>
      <c r="C33" s="95" t="s">
        <v>237</v>
      </c>
      <c r="D33" s="135" t="s">
        <v>449</v>
      </c>
      <c r="E33" s="135" t="s">
        <v>450</v>
      </c>
      <c r="F33" s="135" t="s">
        <v>451</v>
      </c>
      <c r="G33" s="97"/>
    </row>
    <row r="34" spans="1:7" ht="9.75" customHeight="1">
      <c r="A34" s="98"/>
      <c r="B34" s="98"/>
      <c r="C34" s="98"/>
      <c r="D34" s="98"/>
      <c r="E34" s="98"/>
      <c r="F34" s="98"/>
      <c r="G34" s="122"/>
    </row>
  </sheetData>
  <mergeCells count="6">
    <mergeCell ref="A6:A32"/>
    <mergeCell ref="B2:F2"/>
    <mergeCell ref="B3:C3"/>
    <mergeCell ref="B4:B5"/>
    <mergeCell ref="C4:C5"/>
    <mergeCell ref="D4:F4"/>
  </mergeCells>
  <phoneticPr fontId="12" type="noConversion"/>
  <pageMargins left="0.75" right="0.75" top="0.26899999380111694" bottom="0.26899999380111694"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B37" sqref="B37"/>
    </sheetView>
  </sheetViews>
  <sheetFormatPr defaultColWidth="10" defaultRowHeight="13.5"/>
  <cols>
    <col min="1" max="1" width="1.5" customWidth="1"/>
    <col min="2" max="4" width="33.375" customWidth="1"/>
    <col min="5" max="7" width="16.375" customWidth="1"/>
    <col min="8" max="8" width="1.5" customWidth="1"/>
    <col min="9" max="12" width="9.75" customWidth="1"/>
  </cols>
  <sheetData>
    <row r="1" spans="1:8" ht="16.350000000000001" customHeight="1">
      <c r="A1" s="3"/>
      <c r="B1" s="2"/>
      <c r="C1" s="3"/>
      <c r="D1" s="3"/>
      <c r="E1" s="3"/>
      <c r="F1" s="3"/>
      <c r="G1" s="3" t="s">
        <v>0</v>
      </c>
      <c r="H1" s="4"/>
    </row>
    <row r="2" spans="1:8" ht="22.9" customHeight="1">
      <c r="A2" s="3"/>
      <c r="B2" s="136" t="s">
        <v>303</v>
      </c>
      <c r="C2" s="136"/>
      <c r="D2" s="136"/>
      <c r="E2" s="136"/>
      <c r="F2" s="136"/>
      <c r="G2" s="136"/>
      <c r="H2" s="4"/>
    </row>
    <row r="3" spans="1:8" ht="19.5" customHeight="1">
      <c r="A3" s="8"/>
      <c r="B3" s="137"/>
      <c r="C3" s="137"/>
      <c r="D3" s="137"/>
      <c r="E3" s="8"/>
      <c r="F3" s="8"/>
      <c r="G3" s="9" t="s">
        <v>199</v>
      </c>
      <c r="H3" s="4"/>
    </row>
    <row r="4" spans="1:8" ht="24.4" customHeight="1">
      <c r="A4" s="5"/>
      <c r="B4" s="140" t="s">
        <v>239</v>
      </c>
      <c r="C4" s="140" t="s">
        <v>240</v>
      </c>
      <c r="D4" s="140" t="s">
        <v>241</v>
      </c>
      <c r="E4" s="140" t="s">
        <v>287</v>
      </c>
      <c r="F4" s="140"/>
      <c r="G4" s="140"/>
      <c r="H4" s="4"/>
    </row>
    <row r="5" spans="1:8" ht="24.4" customHeight="1">
      <c r="A5" s="5"/>
      <c r="B5" s="140"/>
      <c r="C5" s="140"/>
      <c r="D5" s="140"/>
      <c r="E5" s="24" t="s">
        <v>222</v>
      </c>
      <c r="F5" s="24" t="s">
        <v>242</v>
      </c>
      <c r="G5" s="24" t="s">
        <v>243</v>
      </c>
      <c r="H5" s="4"/>
    </row>
    <row r="6" spans="1:8" ht="22.9" customHeight="1">
      <c r="A6" s="5"/>
      <c r="B6" s="25" t="s">
        <v>1</v>
      </c>
      <c r="C6" s="25" t="s">
        <v>1</v>
      </c>
      <c r="D6" s="25" t="s">
        <v>1</v>
      </c>
      <c r="E6" s="12"/>
      <c r="F6" s="12"/>
      <c r="G6" s="12"/>
      <c r="H6" s="4"/>
    </row>
    <row r="7" spans="1:8" ht="22.9" customHeight="1">
      <c r="A7" s="27"/>
      <c r="B7" s="46"/>
      <c r="C7" s="46"/>
      <c r="D7" s="28" t="s">
        <v>237</v>
      </c>
      <c r="E7" s="14"/>
      <c r="F7" s="14"/>
      <c r="G7" s="14"/>
      <c r="H7" s="35"/>
    </row>
    <row r="8" spans="1:8" ht="9.75" customHeight="1">
      <c r="A8" s="31"/>
      <c r="B8" s="31"/>
      <c r="C8" s="31"/>
      <c r="D8" s="31"/>
      <c r="E8" s="31"/>
      <c r="F8" s="31"/>
      <c r="G8" s="31"/>
      <c r="H8" s="45"/>
    </row>
  </sheetData>
  <mergeCells count="6">
    <mergeCell ref="B2:G2"/>
    <mergeCell ref="B3:D3"/>
    <mergeCell ref="B4:B5"/>
    <mergeCell ref="C4:C5"/>
    <mergeCell ref="D4:D5"/>
    <mergeCell ref="E4:G4"/>
  </mergeCells>
  <phoneticPr fontId="12" type="noConversion"/>
  <pageMargins left="0.75" right="0.75" top="0.27000001072883606" bottom="0.2700000107288360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'04项目支出'!OLE_LINK34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jialc</cp:lastModifiedBy>
  <dcterms:created xsi:type="dcterms:W3CDTF">2021-11-29T04:32:59Z</dcterms:created>
  <dcterms:modified xsi:type="dcterms:W3CDTF">2022-03-01T01:41:36Z</dcterms:modified>
</cp:coreProperties>
</file>