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8528" windowHeight="7128"/>
  </bookViews>
  <sheets>
    <sheet name="Sheet1" sheetId="1" r:id="rId1"/>
  </sheets>
  <definedNames>
    <definedName name="_xlnm.Print_Area" localSheetId="0">Sheet1!$A$1:$J$25</definedName>
  </definedNames>
  <calcPr calcId="125725"/>
</workbook>
</file>

<file path=xl/calcChain.xml><?xml version="1.0" encoding="utf-8"?>
<calcChain xmlns="http://schemas.openxmlformats.org/spreadsheetml/2006/main">
  <c r="I24" i="1"/>
  <c r="I8"/>
  <c r="J7"/>
  <c r="I7"/>
</calcChain>
</file>

<file path=xl/sharedStrings.xml><?xml version="1.0" encoding="utf-8"?>
<sst xmlns="http://schemas.openxmlformats.org/spreadsheetml/2006/main" count="84" uniqueCount="67">
  <si>
    <r>
      <rPr>
        <sz val="16"/>
        <rFont val="方正小标宋简体"/>
        <family val="4"/>
        <charset val="134"/>
      </rPr>
      <t xml:space="preserve"> </t>
    </r>
    <r>
      <rPr>
        <sz val="16"/>
        <color theme="1"/>
        <rFont val="方正小标宋简体"/>
        <family val="4"/>
        <charset val="134"/>
      </rPr>
      <t xml:space="preserve">项目支出绩效自评表 </t>
    </r>
  </si>
  <si>
    <t>（2021年度）</t>
  </si>
  <si>
    <t>项目名称</t>
  </si>
  <si>
    <t>北京市2021年大气污染来源侦查与指挥辅助服务项目</t>
  </si>
  <si>
    <t>主管部门</t>
  </si>
  <si>
    <t>北京市生态环境局</t>
  </si>
  <si>
    <t>实施单位</t>
  </si>
  <si>
    <t>北京市生态环境保护综合执法总队</t>
  </si>
  <si>
    <t>项目负责人</t>
  </si>
  <si>
    <t>冯健</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</si>
  <si>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</si>
  <si>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</si>
  <si>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</si>
  <si>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</si>
  <si>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</si>
  <si>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</si>
  <si>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</si>
  <si>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</si>
  <si>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</si>
  <si>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</si>
  <si>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</si>
  <si>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</si>
  <si>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</si>
  <si>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</si>
  <si>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</si>
  <si>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</si>
  <si>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利用科技手段精准识别全市范围内的污染源，提升城市大气污染精细化管控的效果，实现监管无盲点、执法全覆盖。利用技术手段，实现对涉气污染源的发现、排查、反馈、治理全过程闭环业务支撑，实现污染源精准治理，提升执法效率。以科技手段为抓手，强化考核问责，进一步推动镇街属地环境监管职能的落实；充分利用大数据、认知计算等科技支撑手段推动我市在新阶段大气污染防治工作中持续发挥引领示范作用。</t>
  </si>
  <si>
    <t>利用热点网格科技手段，实现精准溯源，对问题网格及时开展执法工作，精准执法，进一步提升了全市大气污染精细化管控的效果（综合改革后单位职能进行了调整，同时对该项目部分功能进行了优化和整合）。</t>
  </si>
  <si>
    <t>绩效指标</t>
  </si>
  <si>
    <t>一级指标</t>
  </si>
  <si>
    <t>二级指标</t>
  </si>
  <si>
    <t>三级指标</t>
  </si>
  <si>
    <t>年度指标值</t>
  </si>
  <si>
    <t>实际完成值</t>
  </si>
  <si>
    <t>偏差原因分析及改进措施</t>
  </si>
  <si>
    <t>产出指标</t>
  </si>
  <si>
    <t>数量指标</t>
  </si>
  <si>
    <t>完成网格污染报警及反馈分析周报、月报、年报</t>
  </si>
  <si>
    <t>每年推送报警数据8148条。</t>
  </si>
  <si>
    <r>
      <rPr>
        <sz val="10"/>
        <color theme="1"/>
        <rFont val="宋体"/>
        <family val="3"/>
        <charset val="134"/>
      </rPr>
      <t>截止2022年4月24日，系统共计推送</t>
    </r>
    <r>
      <rPr>
        <sz val="10"/>
        <rFont val="宋体"/>
        <family val="3"/>
        <charset val="134"/>
      </rPr>
      <t>17108</t>
    </r>
    <r>
      <rPr>
        <sz val="10"/>
        <color theme="1"/>
        <rFont val="宋体"/>
        <family val="3"/>
        <charset val="134"/>
      </rPr>
      <t>条实时报警。3067条累积报警，共推送重复报警146条、规律性报警114条。</t>
    </r>
  </si>
  <si>
    <t>质量指标</t>
  </si>
  <si>
    <t>精准识别污染异常高值片区</t>
  </si>
  <si>
    <t>利用技术手段，完成从污染源发现、排查、反馈、治理整个闭环过程的全方位业务支撑，从而提高执法人员精准巡查执法效率，精准找到污染源。</t>
  </si>
  <si>
    <t>系统针对累积报警网格，生成各区执法任务，督促各区开展精准执法，并获取执法结果反馈。达到指标要求。</t>
  </si>
  <si>
    <t>时效指标</t>
  </si>
  <si>
    <t>时间进度</t>
  </si>
  <si>
    <t>1.按照每日本市大气污染状况实时推送各类报警网格信息  2.每周提供网格污染报警及反馈分析周报  3.每月提供网格污染报警及反馈分析月报  4.每年提供网格污染报警及反馈分析年报。2021年6月底前完成招标工作。</t>
  </si>
  <si>
    <t>成本指标</t>
  </si>
  <si>
    <t>项目资金</t>
  </si>
  <si>
    <t>614.14万元以内</t>
  </si>
  <si>
    <t>192.35万元</t>
  </si>
  <si>
    <t>由于职能调整，技术趋于成熟，相关功能进行了整合，造成资金使用减少。</t>
  </si>
  <si>
    <t>效益指标</t>
  </si>
  <si>
    <t>通过高效巡查执法，充分实现靶向治理精准发力，对于发现的环境问题及时采取有效应对措施，最大限度减少污染排放</t>
  </si>
  <si>
    <t>结合网格排查数据和其他环保领域内外的数据，实现热点网格“一格一档”精细化管理，建立大气污染热点网格精细化大数据支撑，利用物联网、大数据和人工智能等技术，实现监管网格的动态更新、实时监控、精准监察、综合评估管理。</t>
  </si>
  <si>
    <t>利用热点网格系统排查，对报警网格及时开展执法工作，精准发现环境违法违规问题，能够达到指标要求。</t>
  </si>
  <si>
    <t>满意度指标</t>
  </si>
  <si>
    <t>服务对象满意度指标</t>
  </si>
  <si>
    <t>市监察人员使用该系统满意度</t>
  </si>
  <si>
    <t>≧90%</t>
  </si>
  <si>
    <t>各区人员使用系统满意度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</si>
  <si>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</si>
  <si>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</si>
  <si>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</si>
  <si>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系统的报警是根据实际情况产生的，指标值只是预估，此外，本年度年中增加了TVOC、TSP的报警，导致推送次数增加。下一步将根据近年来推送的报警数据规律，合理预估推送数据。</t>
    <phoneticPr fontId="9" type="noConversion"/>
  </si>
  <si>
    <t>1.系统每日按照本市大气污染状况实时推送了各类报警网格信息  
2.承建单位每周提供了网格污染报警及反馈分析周报  
3.承建单位每月提供了网格污染报警及反馈分析月报  
4.承建单位已提供2021年网格污染报警及反馈分析年报。            5.7月初完成招标工作。</t>
    <phoneticPr fontId="9" type="noConversion"/>
  </si>
  <si>
    <t>因首次招标未满足开评标条件，进行了二次招标，导致7月初完成招标工作。</t>
    <phoneticPr fontId="9" type="noConversion"/>
  </si>
</sst>
</file>

<file path=xl/styles.xml><?xml version="1.0" encoding="utf-8"?>
<styleSheet xmlns="http://schemas.openxmlformats.org/spreadsheetml/2006/main">
  <numFmts count="2">
    <numFmt numFmtId="176" formatCode="0.00_ "/>
    <numFmt numFmtId="177" formatCode="0.00_);[Red]\(0.00\)"/>
  </numFmts>
  <fonts count="10">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4"/>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63">
    <xf numFmtId="0" fontId="0" fillId="0" borderId="0" xfId="0"/>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176" fontId="4" fillId="2"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7" xfId="0" applyFont="1" applyFill="1" applyBorder="1" applyAlignment="1">
      <alignment horizontal="center" vertical="center" wrapText="1"/>
    </xf>
    <xf numFmtId="0" fontId="6" fillId="0" borderId="0" xfId="0" applyFont="1" applyAlignment="1">
      <alignment horizontal="justify" vertical="center"/>
    </xf>
    <xf numFmtId="10" fontId="3"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wrapText="1"/>
    </xf>
    <xf numFmtId="0" fontId="3" fillId="0" borderId="7" xfId="0" applyFont="1" applyBorder="1" applyAlignment="1">
      <alignment horizontal="center" vertical="center" textRotation="255"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6" xfId="0"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J27"/>
  <sheetViews>
    <sheetView tabSelected="1" zoomScaleSheetLayoutView="85" workbookViewId="0">
      <selection activeCell="J16" sqref="J16"/>
    </sheetView>
  </sheetViews>
  <sheetFormatPr defaultColWidth="9" defaultRowHeight="36.9" customHeight="1"/>
  <cols>
    <col min="2" max="2" width="9.88671875" customWidth="1"/>
    <col min="3" max="3" width="16.33203125" customWidth="1"/>
    <col min="4" max="4" width="20.33203125" customWidth="1"/>
    <col min="5" max="5" width="14.21875" customWidth="1"/>
    <col min="6" max="6" width="13.44140625" customWidth="1"/>
    <col min="7" max="7" width="31.6640625" customWidth="1"/>
    <col min="8" max="8" width="11.109375" customWidth="1"/>
    <col min="9" max="9" width="14" customWidth="1"/>
    <col min="10" max="10" width="25.5546875" style="1" customWidth="1"/>
    <col min="15" max="16" width="12.6640625"/>
  </cols>
  <sheetData>
    <row r="1" spans="1:10" ht="26.1" customHeight="1">
      <c r="A1" s="20" t="s">
        <v>0</v>
      </c>
      <c r="B1" s="20"/>
      <c r="C1" s="20"/>
      <c r="D1" s="20"/>
      <c r="E1" s="20"/>
      <c r="F1" s="20"/>
      <c r="G1" s="20"/>
      <c r="H1" s="20"/>
      <c r="I1" s="20"/>
      <c r="J1" s="20"/>
    </row>
    <row r="2" spans="1:10" ht="32.1" customHeight="1">
      <c r="A2" s="21" t="s">
        <v>1</v>
      </c>
      <c r="B2" s="21"/>
      <c r="C2" s="21"/>
      <c r="D2" s="21"/>
      <c r="E2" s="21"/>
      <c r="F2" s="21"/>
      <c r="G2" s="21"/>
      <c r="H2" s="21"/>
      <c r="I2" s="21"/>
      <c r="J2" s="21"/>
    </row>
    <row r="3" spans="1:10" ht="20.100000000000001" customHeight="1">
      <c r="A3" s="22" t="s">
        <v>2</v>
      </c>
      <c r="B3" s="22"/>
      <c r="C3" s="22"/>
      <c r="D3" s="22" t="s">
        <v>3</v>
      </c>
      <c r="E3" s="22"/>
      <c r="F3" s="22"/>
      <c r="G3" s="22"/>
      <c r="H3" s="22"/>
      <c r="I3" s="22"/>
      <c r="J3" s="22"/>
    </row>
    <row r="4" spans="1:10" ht="20.100000000000001" customHeight="1">
      <c r="A4" s="22" t="s">
        <v>4</v>
      </c>
      <c r="B4" s="22"/>
      <c r="C4" s="22"/>
      <c r="D4" s="22" t="s">
        <v>5</v>
      </c>
      <c r="E4" s="22"/>
      <c r="F4" s="22"/>
      <c r="G4" s="2" t="s">
        <v>6</v>
      </c>
      <c r="H4" s="23" t="s">
        <v>7</v>
      </c>
      <c r="I4" s="24"/>
      <c r="J4" s="25"/>
    </row>
    <row r="5" spans="1:10" ht="20.100000000000001" customHeight="1">
      <c r="A5" s="26" t="s">
        <v>8</v>
      </c>
      <c r="B5" s="27"/>
      <c r="C5" s="28"/>
      <c r="D5" s="26" t="s">
        <v>9</v>
      </c>
      <c r="E5" s="27"/>
      <c r="F5" s="28"/>
      <c r="G5" s="3" t="s">
        <v>10</v>
      </c>
      <c r="H5" s="26">
        <v>82564010</v>
      </c>
      <c r="I5" s="27"/>
      <c r="J5" s="28"/>
    </row>
    <row r="6" spans="1:10" ht="36.9" customHeight="1">
      <c r="A6" s="29" t="s">
        <v>11</v>
      </c>
      <c r="B6" s="29"/>
      <c r="C6" s="29"/>
      <c r="D6" s="3"/>
      <c r="E6" s="3" t="s">
        <v>12</v>
      </c>
      <c r="F6" s="4" t="s">
        <v>13</v>
      </c>
      <c r="G6" s="3" t="s">
        <v>14</v>
      </c>
      <c r="H6" s="3" t="s">
        <v>15</v>
      </c>
      <c r="I6" s="3" t="s">
        <v>16</v>
      </c>
      <c r="J6" s="3" t="s">
        <v>17</v>
      </c>
    </row>
    <row r="7" spans="1:10" ht="20.100000000000001" customHeight="1">
      <c r="A7" s="29"/>
      <c r="B7" s="29"/>
      <c r="C7" s="29"/>
      <c r="D7" s="3" t="s">
        <v>18</v>
      </c>
      <c r="E7" s="5">
        <v>614.139273</v>
      </c>
      <c r="F7" s="6">
        <v>192.35</v>
      </c>
      <c r="G7" s="6">
        <v>192.35</v>
      </c>
      <c r="H7" s="3">
        <v>10</v>
      </c>
      <c r="I7" s="13">
        <f>G7/F7</f>
        <v>1</v>
      </c>
      <c r="J7" s="7">
        <f>H7*I7</f>
        <v>10</v>
      </c>
    </row>
    <row r="8" spans="1:10" ht="20.100000000000001" customHeight="1">
      <c r="A8" s="29"/>
      <c r="B8" s="29"/>
      <c r="C8" s="29"/>
      <c r="D8" s="3" t="s">
        <v>19</v>
      </c>
      <c r="E8" s="5">
        <v>614.139273</v>
      </c>
      <c r="F8" s="6">
        <v>192.35</v>
      </c>
      <c r="G8" s="6">
        <v>192.35</v>
      </c>
      <c r="H8" s="7" t="s">
        <v>20</v>
      </c>
      <c r="I8" s="13">
        <f>G8/F8</f>
        <v>1</v>
      </c>
      <c r="J8" s="3" t="s">
        <v>20</v>
      </c>
    </row>
    <row r="9" spans="1:10" ht="20.100000000000001" customHeight="1">
      <c r="A9" s="29"/>
      <c r="B9" s="29"/>
      <c r="C9" s="29"/>
      <c r="D9" s="3" t="s">
        <v>21</v>
      </c>
      <c r="E9" s="7" t="s">
        <v>20</v>
      </c>
      <c r="F9" s="7" t="s">
        <v>20</v>
      </c>
      <c r="G9" s="7" t="s">
        <v>20</v>
      </c>
      <c r="H9" s="7" t="s">
        <v>20</v>
      </c>
      <c r="I9" s="7" t="s">
        <v>20</v>
      </c>
      <c r="J9" s="3" t="s">
        <v>20</v>
      </c>
    </row>
    <row r="10" spans="1:10" ht="20.100000000000001" customHeight="1">
      <c r="A10" s="29"/>
      <c r="B10" s="29"/>
      <c r="C10" s="29"/>
      <c r="D10" s="3" t="s">
        <v>22</v>
      </c>
      <c r="E10" s="7" t="s">
        <v>20</v>
      </c>
      <c r="F10" s="7" t="s">
        <v>20</v>
      </c>
      <c r="G10" s="7" t="s">
        <v>20</v>
      </c>
      <c r="H10" s="7" t="s">
        <v>20</v>
      </c>
      <c r="I10" s="7" t="s">
        <v>20</v>
      </c>
      <c r="J10" s="3" t="s">
        <v>20</v>
      </c>
    </row>
    <row r="11" spans="1:10" ht="20.100000000000001" customHeight="1">
      <c r="A11" s="37" t="s">
        <v>23</v>
      </c>
      <c r="B11" s="23" t="s">
        <v>24</v>
      </c>
      <c r="C11" s="24"/>
      <c r="D11" s="24"/>
      <c r="E11" s="24"/>
      <c r="F11" s="25"/>
      <c r="G11" s="23" t="s">
        <v>25</v>
      </c>
      <c r="H11" s="24"/>
      <c r="I11" s="24"/>
      <c r="J11" s="25"/>
    </row>
    <row r="12" spans="1:10" ht="78" customHeight="1">
      <c r="A12" s="38"/>
      <c r="B12" s="32" t="s">
        <v>26</v>
      </c>
      <c r="C12" s="32"/>
      <c r="D12" s="32"/>
      <c r="E12" s="32"/>
      <c r="F12" s="32"/>
      <c r="G12" s="32" t="s">
        <v>27</v>
      </c>
      <c r="H12" s="32"/>
      <c r="I12" s="32"/>
      <c r="J12" s="32"/>
    </row>
    <row r="13" spans="1:10" ht="30" customHeight="1">
      <c r="A13" s="39" t="s">
        <v>28</v>
      </c>
      <c r="B13" s="2" t="s">
        <v>29</v>
      </c>
      <c r="C13" s="2" t="s">
        <v>30</v>
      </c>
      <c r="D13" s="2" t="s">
        <v>31</v>
      </c>
      <c r="E13" s="22" t="s">
        <v>32</v>
      </c>
      <c r="F13" s="22"/>
      <c r="G13" s="2" t="s">
        <v>33</v>
      </c>
      <c r="H13" s="3" t="s">
        <v>15</v>
      </c>
      <c r="I13" s="2" t="s">
        <v>17</v>
      </c>
      <c r="J13" s="3" t="s">
        <v>34</v>
      </c>
    </row>
    <row r="14" spans="1:10" ht="102" customHeight="1">
      <c r="A14" s="40"/>
      <c r="B14" s="41" t="s">
        <v>35</v>
      </c>
      <c r="C14" s="8" t="s">
        <v>36</v>
      </c>
      <c r="D14" s="2" t="s">
        <v>37</v>
      </c>
      <c r="E14" s="22" t="s">
        <v>38</v>
      </c>
      <c r="F14" s="22"/>
      <c r="G14" s="18" t="s">
        <v>39</v>
      </c>
      <c r="H14" s="3">
        <v>15</v>
      </c>
      <c r="I14" s="14">
        <v>13.5</v>
      </c>
      <c r="J14" s="19" t="s">
        <v>64</v>
      </c>
    </row>
    <row r="15" spans="1:10" ht="64.8" customHeight="1">
      <c r="A15" s="40"/>
      <c r="B15" s="42"/>
      <c r="C15" s="8" t="s">
        <v>40</v>
      </c>
      <c r="D15" s="2" t="s">
        <v>41</v>
      </c>
      <c r="E15" s="23" t="s">
        <v>42</v>
      </c>
      <c r="F15" s="25"/>
      <c r="G15" s="2" t="s">
        <v>43</v>
      </c>
      <c r="H15" s="3">
        <v>15</v>
      </c>
      <c r="I15" s="2">
        <v>15</v>
      </c>
      <c r="J15" s="3"/>
    </row>
    <row r="16" spans="1:10" ht="112.2" customHeight="1">
      <c r="A16" s="40"/>
      <c r="B16" s="42"/>
      <c r="C16" s="9" t="s">
        <v>44</v>
      </c>
      <c r="D16" s="2" t="s">
        <v>45</v>
      </c>
      <c r="E16" s="23" t="s">
        <v>46</v>
      </c>
      <c r="F16" s="25"/>
      <c r="G16" s="17" t="s">
        <v>65</v>
      </c>
      <c r="H16" s="3">
        <v>10</v>
      </c>
      <c r="I16" s="2">
        <v>9</v>
      </c>
      <c r="J16" s="62" t="s">
        <v>66</v>
      </c>
    </row>
    <row r="17" spans="1:10" ht="49.2" customHeight="1">
      <c r="A17" s="40"/>
      <c r="B17" s="43"/>
      <c r="C17" s="9" t="s">
        <v>47</v>
      </c>
      <c r="D17" s="2" t="s">
        <v>48</v>
      </c>
      <c r="E17" s="30" t="s">
        <v>49</v>
      </c>
      <c r="F17" s="31"/>
      <c r="G17" s="2" t="s">
        <v>50</v>
      </c>
      <c r="H17" s="3">
        <v>10</v>
      </c>
      <c r="I17" s="14">
        <v>3.13</v>
      </c>
      <c r="J17" s="19" t="s">
        <v>51</v>
      </c>
    </row>
    <row r="18" spans="1:10" ht="26.1" customHeight="1">
      <c r="A18" s="40"/>
      <c r="B18" s="41" t="s">
        <v>52</v>
      </c>
      <c r="C18" s="46" t="s">
        <v>52</v>
      </c>
      <c r="D18" s="37" t="s">
        <v>53</v>
      </c>
      <c r="E18" s="56" t="s">
        <v>54</v>
      </c>
      <c r="F18" s="57"/>
      <c r="G18" s="37" t="s">
        <v>55</v>
      </c>
      <c r="H18" s="51">
        <v>30</v>
      </c>
      <c r="I18" s="37">
        <v>30</v>
      </c>
      <c r="J18" s="37"/>
    </row>
    <row r="19" spans="1:10" ht="26.1" customHeight="1">
      <c r="A19" s="40"/>
      <c r="B19" s="42"/>
      <c r="C19" s="47"/>
      <c r="D19" s="50"/>
      <c r="E19" s="58"/>
      <c r="F19" s="59"/>
      <c r="G19" s="50"/>
      <c r="H19" s="52"/>
      <c r="I19" s="54"/>
      <c r="J19" s="50"/>
    </row>
    <row r="20" spans="1:10" ht="26.1" customHeight="1">
      <c r="A20" s="40"/>
      <c r="B20" s="42"/>
      <c r="C20" s="47"/>
      <c r="D20" s="50"/>
      <c r="E20" s="58"/>
      <c r="F20" s="59"/>
      <c r="G20" s="50"/>
      <c r="H20" s="52"/>
      <c r="I20" s="54"/>
      <c r="J20" s="50"/>
    </row>
    <row r="21" spans="1:10" ht="26.1" customHeight="1">
      <c r="A21" s="40"/>
      <c r="B21" s="42"/>
      <c r="C21" s="47"/>
      <c r="D21" s="38"/>
      <c r="E21" s="60"/>
      <c r="F21" s="61"/>
      <c r="G21" s="38"/>
      <c r="H21" s="53"/>
      <c r="I21" s="55"/>
      <c r="J21" s="38"/>
    </row>
    <row r="22" spans="1:10" ht="26.1" customHeight="1">
      <c r="A22" s="40"/>
      <c r="B22" s="44" t="s">
        <v>56</v>
      </c>
      <c r="C22" s="48" t="s">
        <v>57</v>
      </c>
      <c r="D22" s="2" t="s">
        <v>58</v>
      </c>
      <c r="E22" s="23" t="s">
        <v>59</v>
      </c>
      <c r="F22" s="25"/>
      <c r="G22" s="10">
        <v>0.95</v>
      </c>
      <c r="H22" s="2">
        <v>5</v>
      </c>
      <c r="I22" s="2">
        <v>5</v>
      </c>
      <c r="J22" s="2"/>
    </row>
    <row r="23" spans="1:10" ht="29.4" customHeight="1">
      <c r="A23" s="40"/>
      <c r="B23" s="45"/>
      <c r="C23" s="49"/>
      <c r="D23" s="11" t="s">
        <v>60</v>
      </c>
      <c r="E23" s="23" t="s">
        <v>59</v>
      </c>
      <c r="F23" s="25"/>
      <c r="G23" s="10">
        <v>0.95</v>
      </c>
      <c r="H23" s="2">
        <v>5</v>
      </c>
      <c r="I23" s="2">
        <v>5</v>
      </c>
      <c r="J23" s="2"/>
    </row>
    <row r="24" spans="1:10" ht="36.9" customHeight="1">
      <c r="A24" s="23" t="s">
        <v>61</v>
      </c>
      <c r="B24" s="24"/>
      <c r="C24" s="24"/>
      <c r="D24" s="24"/>
      <c r="E24" s="24"/>
      <c r="F24" s="24"/>
      <c r="G24" s="24"/>
      <c r="H24" s="2">
        <v>100</v>
      </c>
      <c r="I24" s="15">
        <f>SUM(I14:I23)+J7</f>
        <v>90.63</v>
      </c>
      <c r="J24" s="16"/>
    </row>
    <row r="25" spans="1:10" ht="88.8" customHeight="1">
      <c r="A25" s="33" t="s">
        <v>62</v>
      </c>
      <c r="B25" s="33"/>
      <c r="C25" s="33"/>
      <c r="D25" s="33"/>
      <c r="E25" s="33"/>
      <c r="F25" s="33"/>
      <c r="G25" s="33"/>
      <c r="H25" s="33"/>
      <c r="I25" s="33"/>
      <c r="J25" s="34"/>
    </row>
    <row r="26" spans="1:10" ht="36.9" customHeight="1">
      <c r="A26" s="35" t="s">
        <v>63</v>
      </c>
      <c r="B26" s="35"/>
      <c r="C26" s="35"/>
      <c r="D26" s="35"/>
      <c r="E26" s="35"/>
      <c r="F26" s="35"/>
      <c r="G26" s="35"/>
      <c r="H26" s="35"/>
      <c r="I26" s="35"/>
      <c r="J26" s="36"/>
    </row>
    <row r="27" spans="1:10" ht="36.9" customHeight="1">
      <c r="A27" s="12"/>
    </row>
  </sheetData>
  <mergeCells count="38">
    <mergeCell ref="A25:J25"/>
    <mergeCell ref="A26:J26"/>
    <mergeCell ref="A11:A12"/>
    <mergeCell ref="A13:A23"/>
    <mergeCell ref="B14:B17"/>
    <mergeCell ref="B18:B21"/>
    <mergeCell ref="B22:B23"/>
    <mergeCell ref="C18:C21"/>
    <mergeCell ref="C22:C23"/>
    <mergeCell ref="D18:D21"/>
    <mergeCell ref="G18:G21"/>
    <mergeCell ref="H18:H21"/>
    <mergeCell ref="I18:I21"/>
    <mergeCell ref="J18:J21"/>
    <mergeCell ref="E18:F21"/>
    <mergeCell ref="E16:F16"/>
    <mergeCell ref="E17:F17"/>
    <mergeCell ref="E22:F22"/>
    <mergeCell ref="E23:F23"/>
    <mergeCell ref="A24:G24"/>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70866141732283472" right="0.31496062992125984" top="0.35433070866141736" bottom="0.35433070866141736" header="0.31496062992125984" footer="0.31496062992125984"/>
  <pageSetup paperSize="9" scale="68" orientation="landscape"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lvx</dc:creator>
  <cp:lastModifiedBy>www</cp:lastModifiedBy>
  <cp:lastPrinted>2022-08-22T02:08:45Z</cp:lastPrinted>
  <dcterms:created xsi:type="dcterms:W3CDTF">2015-06-05T18:19:00Z</dcterms:created>
  <dcterms:modified xsi:type="dcterms:W3CDTF">2022-08-25T03:48:09Z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F88D37DD71E94181A74E8CECCF000618</vt:lpwstr>
  </property>
</Properties>
</file>