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Sheet1!$A$1:$J$34</definedName>
  </definedNames>
  <calcPr calcId="144525"/>
</workbook>
</file>

<file path=xl/sharedStrings.xml><?xml version="1.0" encoding="utf-8"?>
<sst xmlns="http://schemas.openxmlformats.org/spreadsheetml/2006/main" count="131" uniqueCount="100">
  <si>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</si>
  <si>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</si>
  <si>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</si>
  <si>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生态环境保护宣传活动及推广项目</t>
  </si>
  <si>
    <t>主管部门</t>
  </si>
  <si>
    <t>北京市生态环境局</t>
  </si>
  <si>
    <t>实施单位</t>
  </si>
  <si>
    <t>北京市生态环境保护宣传中心</t>
  </si>
  <si>
    <t>项目负责人</t>
  </si>
  <si>
    <t>龙艳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</si>
  <si>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</si>
  <si>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</si>
  <si>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</si>
  <si>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</si>
  <si>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</si>
  <si>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</si>
  <si>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</si>
  <si>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</si>
  <si>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</si>
  <si>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</si>
  <si>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</si>
  <si>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</si>
  <si>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</si>
  <si>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</si>
  <si>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</si>
  <si>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</si>
  <si>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</si>
  <si>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一、 持续保持生态环境保护宣传产品的稳定、优质生产。开展生态文化作品创作，丰富环境保护宣传产品，依法公开环境质量及各类环境信息，加大对生态环境保护政策法规标准的解读，全面、客观、及时宣传环境保护和生态建设工作进展，回应社会关切。
二、 持续提高生态环境保护宣传能力。继续开展各类培训工作，为提高生态环境宣传社会效益做好保障。
三、 继续深入开展生态环境保护宣传活动。多方式、多途径深入开展生态环境保护科普宣传教育、公众参与活动，健全公众参与制度，全面提升全社会生态环境保护意识。</t>
  </si>
  <si>
    <t>一、 开展了生态文化作品创作，依法公开环境质量及各类环境信息，加大对生态环境保护政策法规标准的解读，全面、客观、及时宣传环境保护和生态建设工作进展，回应社会关切。持续保持了生态环境保护宣传产品的稳定、优质生产。
二、 完成各类培训工作，持续提高了生态环境保护宣传能力。
三、 完成生态环境保护科普宣传教育、公众参与活动，健全了公众参与制度，促进提升全社会生态环境保护意识。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</si>
  <si>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</si>
  <si>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</si>
  <si>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</si>
  <si>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</si>
  <si>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</si>
  <si>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</si>
  <si>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</si>
  <si>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</si>
  <si>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</si>
  <si>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VR线上参观视频制作数量</t>
  </si>
  <si>
    <t>＝10个（套）</t>
  </si>
  <si>
    <t>10（套）</t>
  </si>
  <si>
    <t>培训工作量</t>
  </si>
  <si>
    <t>＝36小时</t>
  </si>
  <si>
    <t>36小时</t>
  </si>
  <si>
    <t>北京生态环境文化周活动次数</t>
  </si>
  <si>
    <t>＝8次</t>
  </si>
  <si>
    <t>8次</t>
  </si>
  <si>
    <t>生态环境教育进课堂活动次数</t>
  </si>
  <si>
    <t>＝30次</t>
  </si>
  <si>
    <t>31次</t>
  </si>
  <si>
    <t>首都高校文化季活动次数</t>
  </si>
  <si>
    <t>＝10次</t>
  </si>
  <si>
    <t>15次</t>
  </si>
  <si>
    <t>中小学生演讲比赛</t>
  </si>
  <si>
    <t>＝1场</t>
  </si>
  <si>
    <t>1场</t>
  </si>
  <si>
    <t>环保儿童艺术节活动数量</t>
  </si>
  <si>
    <t>＝6套</t>
  </si>
  <si>
    <t>6套</t>
  </si>
  <si>
    <t>微信运营与推广时间</t>
  </si>
  <si>
    <t>＝365套</t>
  </si>
  <si>
    <t>365套</t>
  </si>
  <si>
    <t>京环之声网页专题制作数量</t>
  </si>
  <si>
    <t>＝2套</t>
  </si>
  <si>
    <t>2套</t>
  </si>
  <si>
    <t>微博运营与推广工作量</t>
  </si>
  <si>
    <t>绿色宣讲时长</t>
  </si>
  <si>
    <t>＝100小时</t>
  </si>
  <si>
    <t>105小时</t>
  </si>
  <si>
    <t>cop15线下展览面积</t>
  </si>
  <si>
    <t>＝140平方米</t>
  </si>
  <si>
    <t>因cop15组委的决定，年中核减此项目。</t>
  </si>
  <si>
    <t>低碳日宣传活动</t>
  </si>
  <si>
    <t>＝1项</t>
  </si>
  <si>
    <t>1项</t>
  </si>
  <si>
    <t>质量指标</t>
  </si>
  <si>
    <t>现场活动安全事故</t>
  </si>
  <si>
    <t>＝0次</t>
  </si>
  <si>
    <t>0次</t>
  </si>
  <si>
    <t>时效指标</t>
  </si>
  <si>
    <t>项目期限</t>
  </si>
  <si>
    <t>＝12月</t>
  </si>
  <si>
    <t>12月</t>
  </si>
  <si>
    <t>成本指标</t>
  </si>
  <si>
    <t>项目预算控制数</t>
  </si>
  <si>
    <t>≤853.3397万元</t>
  </si>
  <si>
    <t>632.4867万元</t>
  </si>
  <si>
    <t>效益指标</t>
  </si>
  <si>
    <t>社会效益指标</t>
  </si>
  <si>
    <t>公众参与机制健全</t>
  </si>
  <si>
    <t>＝1套</t>
  </si>
  <si>
    <t>公众参与机制需不断健全，持续提高生态环境保护宣传能力。</t>
  </si>
  <si>
    <t>满意度指标</t>
  </si>
  <si>
    <t>服务对象满意度指标</t>
  </si>
  <si>
    <t>宣讲听众满意度</t>
  </si>
  <si>
    <t>≥95%</t>
  </si>
  <si>
    <t>培训学员满意度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</si>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</sst>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D9DEED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D9DEED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19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10" fontId="1" fillId="0" borderId="1" xfId="1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 quotePrefix="1">
      <alignment horizontal="center" vertical="center" wrapText="1"/>
    </xf>
    <xf numFmtId="0" fontId="4" fillId="0" borderId="9" xfId="0" applyFont="1" applyBorder="1" applyAlignment="1" quotePrefix="1">
      <alignment horizontal="center" vertical="center" wrapText="1"/>
    </xf>
    <xf numFmtId="176" fontId="1" fillId="0" borderId="1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Normal="100" topLeftCell="A16" workbookViewId="0">
      <selection activeCell="B12" sqref="B12:J12"/>
    </sheetView>
  </sheetViews>
  <sheetFormatPr defaultColWidth="9" defaultRowHeight="36.95" customHeight="1"/>
  <cols>
    <col min="1" max="1" width="7.5" style="2" customWidth="1"/>
    <col min="2" max="2" width="9.875" style="3" customWidth="1"/>
    <col min="3" max="3" width="10.25" style="2" customWidth="1"/>
    <col min="4" max="4" width="21.5" style="2" customWidth="1"/>
    <col min="5" max="5" width="12" style="2" customWidth="1"/>
    <col min="6" max="6" width="11.25" style="2" customWidth="1"/>
    <col min="7" max="7" width="14.5" style="2" customWidth="1"/>
    <col min="8" max="8" width="11.125" style="2" customWidth="1"/>
    <col min="9" max="9" width="9.375" style="2" customWidth="1"/>
    <col min="10" max="10" width="15.375" style="4" customWidth="1"/>
    <col min="11" max="11" width="9.625" style="2"/>
    <col min="12" max="16384" width="9" style="2"/>
  </cols>
  <sheetData>
    <row r="1" s="1" customFormat="1" ht="26.1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2.1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0.1" customHeight="1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s="1" customFormat="1" ht="20.1" customHeight="1" spans="1:10">
      <c r="A4" s="7" t="s">
        <v>4</v>
      </c>
      <c r="B4" s="7"/>
      <c r="C4" s="7"/>
      <c r="D4" s="7" t="s">
        <v>5</v>
      </c>
      <c r="E4" s="7"/>
      <c r="F4" s="7"/>
      <c r="G4" s="7" t="s">
        <v>6</v>
      </c>
      <c r="H4" s="8" t="s">
        <v>7</v>
      </c>
      <c r="I4" s="9"/>
      <c r="J4" s="10"/>
    </row>
    <row r="5" s="1" customFormat="1" ht="20.1" customHeight="1" spans="1:10">
      <c r="A5" s="8" t="s">
        <v>8</v>
      </c>
      <c r="B5" s="9"/>
      <c r="C5" s="10"/>
      <c r="D5" s="8" t="s">
        <v>9</v>
      </c>
      <c r="E5" s="9"/>
      <c r="F5" s="10"/>
      <c r="G5" s="7" t="s">
        <v>10</v>
      </c>
      <c r="H5" s="8">
        <v>82636210</v>
      </c>
      <c r="I5" s="9"/>
      <c r="J5" s="10"/>
    </row>
    <row r="6" s="1" customFormat="1" customHeight="1" spans="1:10">
      <c r="A6" s="7" t="s">
        <v>11</v>
      </c>
      <c r="B6" s="7"/>
      <c r="C6" s="7"/>
      <c r="D6" s="7"/>
      <c r="E6" s="11" t="s">
        <v>12</v>
      </c>
      <c r="F6" s="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="1" customFormat="1" ht="20.1" customHeight="1" spans="1:10">
      <c r="A7" s="7"/>
      <c r="B7" s="7"/>
      <c r="C7" s="7"/>
      <c r="D7" s="7" t="s">
        <v>18</v>
      </c>
      <c r="E7" s="12">
        <v>853.3397</v>
      </c>
      <c r="F7" s="13">
        <v>632.4867</v>
      </c>
      <c r="G7" s="14">
        <v>607.056095</v>
      </c>
      <c r="H7" s="15">
        <v>10</v>
      </c>
      <c r="I7" s="32">
        <f>G7/F7</f>
        <v>0.95979266441492</v>
      </c>
      <c r="J7" s="14">
        <f>H7*I7</f>
        <v>9.5979266441492</v>
      </c>
    </row>
    <row r="8" s="1" customFormat="1" ht="20.1" customHeight="1" spans="1:10">
      <c r="A8" s="7"/>
      <c r="B8" s="7"/>
      <c r="C8" s="7"/>
      <c r="D8" s="7" t="s">
        <v>19</v>
      </c>
      <c r="E8" s="12">
        <v>853.3397</v>
      </c>
      <c r="F8" s="13">
        <v>632.4867</v>
      </c>
      <c r="G8" s="14">
        <v>607.056095</v>
      </c>
      <c r="H8" s="14" t="s">
        <v>20</v>
      </c>
      <c r="I8" s="32">
        <f>G8/F8</f>
        <v>0.95979266441492</v>
      </c>
      <c r="J8" s="14" t="s">
        <v>20</v>
      </c>
    </row>
    <row r="9" s="1" customFormat="1" ht="20.1" customHeight="1" spans="1:10">
      <c r="A9" s="7"/>
      <c r="B9" s="7"/>
      <c r="C9" s="7"/>
      <c r="D9" s="7" t="s">
        <v>21</v>
      </c>
      <c r="E9" s="14" t="s">
        <v>22</v>
      </c>
      <c r="F9" s="14" t="s">
        <v>22</v>
      </c>
      <c r="G9" s="14" t="s">
        <v>22</v>
      </c>
      <c r="H9" s="14" t="s">
        <v>22</v>
      </c>
      <c r="I9" s="14" t="s">
        <v>22</v>
      </c>
      <c r="J9" s="14" t="s">
        <v>22</v>
      </c>
    </row>
    <row r="10" s="1" customFormat="1" ht="20.1" customHeight="1" spans="1:10">
      <c r="A10" s="7"/>
      <c r="B10" s="7"/>
      <c r="C10" s="7"/>
      <c r="D10" s="7" t="s">
        <v>23</v>
      </c>
      <c r="E10" s="14" t="s">
        <v>22</v>
      </c>
      <c r="F10" s="14" t="s">
        <v>22</v>
      </c>
      <c r="G10" s="14" t="s">
        <v>22</v>
      </c>
      <c r="H10" s="14" t="s">
        <v>22</v>
      </c>
      <c r="I10" s="14" t="s">
        <v>22</v>
      </c>
      <c r="J10" s="14" t="s">
        <v>22</v>
      </c>
    </row>
    <row r="11" s="1" customFormat="1" ht="20.1" customHeight="1" spans="1:10">
      <c r="A11" s="11" t="s">
        <v>24</v>
      </c>
      <c r="B11" s="8" t="s">
        <v>25</v>
      </c>
      <c r="C11" s="9"/>
      <c r="D11" s="9"/>
      <c r="E11" s="9"/>
      <c r="F11" s="10"/>
      <c r="G11" s="8" t="s">
        <v>26</v>
      </c>
      <c r="H11" s="9"/>
      <c r="I11" s="9"/>
      <c r="J11" s="10"/>
    </row>
    <row r="12" s="1" customFormat="1" ht="129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s="1" customFormat="1" ht="30" customHeight="1" spans="1:10">
      <c r="A13" s="18" t="s">
        <v>29</v>
      </c>
      <c r="B13" s="7" t="s">
        <v>30</v>
      </c>
      <c r="C13" s="7" t="s">
        <v>31</v>
      </c>
      <c r="D13" s="7" t="s">
        <v>32</v>
      </c>
      <c r="E13" s="7" t="s">
        <v>33</v>
      </c>
      <c r="F13" s="7"/>
      <c r="G13" s="7" t="s">
        <v>34</v>
      </c>
      <c r="H13" s="7" t="s">
        <v>15</v>
      </c>
      <c r="I13" s="7" t="s">
        <v>17</v>
      </c>
      <c r="J13" s="7" t="s">
        <v>35</v>
      </c>
    </row>
    <row r="14" s="1" customFormat="1" ht="30" customHeight="1" spans="1:10">
      <c r="A14" s="18"/>
      <c r="B14" s="11" t="s">
        <v>36</v>
      </c>
      <c r="C14" s="7" t="s">
        <v>37</v>
      </c>
      <c r="D14" s="7" t="s">
        <v>38</v>
      </c>
      <c r="E14" s="37" t="s">
        <v>39</v>
      </c>
      <c r="F14" s="20"/>
      <c r="G14" s="21" t="s">
        <v>40</v>
      </c>
      <c r="H14" s="14">
        <v>3</v>
      </c>
      <c r="I14" s="14">
        <v>3</v>
      </c>
      <c r="J14" s="7"/>
    </row>
    <row r="15" s="1" customFormat="1" ht="30" customHeight="1" spans="1:10">
      <c r="A15" s="18"/>
      <c r="B15" s="22"/>
      <c r="C15" s="7" t="s">
        <v>37</v>
      </c>
      <c r="D15" s="7" t="s">
        <v>41</v>
      </c>
      <c r="E15" s="38" t="s">
        <v>42</v>
      </c>
      <c r="F15" s="24"/>
      <c r="G15" s="21" t="s">
        <v>43</v>
      </c>
      <c r="H15" s="14">
        <v>2</v>
      </c>
      <c r="I15" s="14">
        <v>2</v>
      </c>
      <c r="J15" s="7"/>
    </row>
    <row r="16" s="1" customFormat="1" ht="33.95" customHeight="1" spans="1:14">
      <c r="A16" s="18"/>
      <c r="B16" s="22"/>
      <c r="C16" s="7" t="s">
        <v>37</v>
      </c>
      <c r="D16" s="7" t="s">
        <v>44</v>
      </c>
      <c r="E16" s="38" t="s">
        <v>45</v>
      </c>
      <c r="F16" s="24"/>
      <c r="G16" s="21" t="s">
        <v>46</v>
      </c>
      <c r="H16" s="14">
        <v>4</v>
      </c>
      <c r="I16" s="14">
        <v>4</v>
      </c>
      <c r="J16" s="7"/>
      <c r="K16" s="33"/>
      <c r="L16" s="33"/>
      <c r="M16" s="33"/>
      <c r="N16" s="33"/>
    </row>
    <row r="17" s="1" customFormat="1" ht="33.95" customHeight="1" spans="1:14">
      <c r="A17" s="18"/>
      <c r="B17" s="22"/>
      <c r="C17" s="7" t="s">
        <v>37</v>
      </c>
      <c r="D17" s="7" t="s">
        <v>47</v>
      </c>
      <c r="E17" s="38" t="s">
        <v>48</v>
      </c>
      <c r="F17" s="24"/>
      <c r="G17" s="21" t="s">
        <v>49</v>
      </c>
      <c r="H17" s="14">
        <v>3</v>
      </c>
      <c r="I17" s="14">
        <v>3</v>
      </c>
      <c r="J17" s="7"/>
      <c r="K17" s="33"/>
      <c r="L17" s="33"/>
      <c r="M17" s="33"/>
      <c r="N17" s="33"/>
    </row>
    <row r="18" s="1" customFormat="1" ht="20.1" customHeight="1" spans="1:14">
      <c r="A18" s="18"/>
      <c r="B18" s="22"/>
      <c r="C18" s="7" t="s">
        <v>37</v>
      </c>
      <c r="D18" s="7" t="s">
        <v>50</v>
      </c>
      <c r="E18" s="38" t="s">
        <v>51</v>
      </c>
      <c r="F18" s="24"/>
      <c r="G18" s="21" t="s">
        <v>52</v>
      </c>
      <c r="H18" s="14">
        <v>3</v>
      </c>
      <c r="I18" s="14">
        <v>3</v>
      </c>
      <c r="J18" s="7"/>
      <c r="K18" s="33"/>
      <c r="L18" s="33"/>
      <c r="M18" s="33"/>
      <c r="N18" s="33"/>
    </row>
    <row r="19" s="1" customFormat="1" ht="20.1" customHeight="1" spans="1:14">
      <c r="A19" s="18"/>
      <c r="B19" s="22"/>
      <c r="C19" s="7" t="s">
        <v>37</v>
      </c>
      <c r="D19" s="7" t="s">
        <v>53</v>
      </c>
      <c r="E19" s="38" t="s">
        <v>54</v>
      </c>
      <c r="F19" s="24"/>
      <c r="G19" s="21" t="s">
        <v>55</v>
      </c>
      <c r="H19" s="14">
        <v>3</v>
      </c>
      <c r="I19" s="14">
        <v>3</v>
      </c>
      <c r="J19" s="7"/>
      <c r="K19" s="33"/>
      <c r="L19" s="33"/>
      <c r="M19" s="33"/>
      <c r="N19" s="33"/>
    </row>
    <row r="20" s="1" customFormat="1" ht="20.1" customHeight="1" spans="1:14">
      <c r="A20" s="18"/>
      <c r="B20" s="22"/>
      <c r="C20" s="7" t="s">
        <v>37</v>
      </c>
      <c r="D20" s="7" t="s">
        <v>56</v>
      </c>
      <c r="E20" s="38" t="s">
        <v>57</v>
      </c>
      <c r="F20" s="24"/>
      <c r="G20" s="21" t="s">
        <v>58</v>
      </c>
      <c r="H20" s="14">
        <v>4</v>
      </c>
      <c r="I20" s="14">
        <v>4</v>
      </c>
      <c r="J20" s="7"/>
      <c r="K20" s="33"/>
      <c r="L20" s="33"/>
      <c r="M20" s="33"/>
      <c r="N20" s="33"/>
    </row>
    <row r="21" s="1" customFormat="1" ht="20.1" customHeight="1" spans="1:14">
      <c r="A21" s="18"/>
      <c r="B21" s="22"/>
      <c r="C21" s="7" t="s">
        <v>37</v>
      </c>
      <c r="D21" s="7" t="s">
        <v>59</v>
      </c>
      <c r="E21" s="38" t="s">
        <v>60</v>
      </c>
      <c r="F21" s="24"/>
      <c r="G21" s="21" t="s">
        <v>61</v>
      </c>
      <c r="H21" s="14">
        <v>4</v>
      </c>
      <c r="I21" s="14">
        <v>4</v>
      </c>
      <c r="J21" s="7"/>
      <c r="K21" s="33"/>
      <c r="L21" s="33"/>
      <c r="M21" s="33"/>
      <c r="N21" s="33"/>
    </row>
    <row r="22" s="1" customFormat="1" ht="27.95" customHeight="1" spans="1:14">
      <c r="A22" s="18"/>
      <c r="B22" s="22"/>
      <c r="C22" s="7" t="s">
        <v>37</v>
      </c>
      <c r="D22" s="7" t="s">
        <v>62</v>
      </c>
      <c r="E22" s="38" t="s">
        <v>63</v>
      </c>
      <c r="F22" s="24"/>
      <c r="G22" s="21" t="s">
        <v>64</v>
      </c>
      <c r="H22" s="14">
        <v>3</v>
      </c>
      <c r="I22" s="14">
        <v>3</v>
      </c>
      <c r="J22" s="7"/>
      <c r="K22" s="33"/>
      <c r="L22" s="33"/>
      <c r="M22" s="33"/>
      <c r="N22" s="33"/>
    </row>
    <row r="23" s="1" customFormat="1" ht="20.1" customHeight="1" spans="1:14">
      <c r="A23" s="18"/>
      <c r="B23" s="22"/>
      <c r="C23" s="7" t="s">
        <v>37</v>
      </c>
      <c r="D23" s="7" t="s">
        <v>65</v>
      </c>
      <c r="E23" s="38" t="s">
        <v>45</v>
      </c>
      <c r="F23" s="24"/>
      <c r="G23" s="21" t="s">
        <v>46</v>
      </c>
      <c r="H23" s="14">
        <v>4</v>
      </c>
      <c r="I23" s="14">
        <v>4</v>
      </c>
      <c r="J23" s="7"/>
      <c r="K23" s="33"/>
      <c r="L23" s="33"/>
      <c r="M23" s="33"/>
      <c r="N23" s="33"/>
    </row>
    <row r="24" s="1" customFormat="1" ht="20.1" customHeight="1" spans="1:14">
      <c r="A24" s="18"/>
      <c r="B24" s="22"/>
      <c r="C24" s="7" t="s">
        <v>37</v>
      </c>
      <c r="D24" s="7" t="s">
        <v>66</v>
      </c>
      <c r="E24" s="38" t="s">
        <v>67</v>
      </c>
      <c r="F24" s="24"/>
      <c r="G24" s="21" t="s">
        <v>68</v>
      </c>
      <c r="H24" s="14">
        <v>4</v>
      </c>
      <c r="I24" s="14">
        <v>4</v>
      </c>
      <c r="J24" s="7"/>
      <c r="K24" s="33"/>
      <c r="L24" s="33"/>
      <c r="M24" s="33"/>
      <c r="N24" s="33"/>
    </row>
    <row r="25" s="1" customFormat="1" ht="52" customHeight="1" spans="1:14">
      <c r="A25" s="18"/>
      <c r="B25" s="22"/>
      <c r="C25" s="7" t="s">
        <v>37</v>
      </c>
      <c r="D25" s="7" t="s">
        <v>69</v>
      </c>
      <c r="E25" s="38" t="s">
        <v>70</v>
      </c>
      <c r="F25" s="24"/>
      <c r="G25" s="21">
        <v>0</v>
      </c>
      <c r="H25" s="14">
        <v>4</v>
      </c>
      <c r="I25" s="14">
        <v>3</v>
      </c>
      <c r="J25" s="7" t="s">
        <v>71</v>
      </c>
      <c r="K25" s="33"/>
      <c r="L25" s="33"/>
      <c r="M25" s="33"/>
      <c r="N25" s="33"/>
    </row>
    <row r="26" s="1" customFormat="1" ht="36" customHeight="1" spans="1:14">
      <c r="A26" s="18"/>
      <c r="B26" s="22"/>
      <c r="C26" s="7" t="s">
        <v>37</v>
      </c>
      <c r="D26" s="7" t="s">
        <v>72</v>
      </c>
      <c r="E26" s="38" t="s">
        <v>73</v>
      </c>
      <c r="F26" s="24"/>
      <c r="G26" s="21" t="s">
        <v>74</v>
      </c>
      <c r="H26" s="14">
        <v>4</v>
      </c>
      <c r="I26" s="14">
        <v>4</v>
      </c>
      <c r="J26" s="7"/>
      <c r="K26" s="33"/>
      <c r="L26" s="33"/>
      <c r="M26" s="33"/>
      <c r="N26" s="33"/>
    </row>
    <row r="27" s="1" customFormat="1" ht="36" customHeight="1" spans="1:14">
      <c r="A27" s="18"/>
      <c r="B27" s="22"/>
      <c r="C27" s="7" t="s">
        <v>75</v>
      </c>
      <c r="D27" s="7" t="s">
        <v>76</v>
      </c>
      <c r="E27" s="38" t="s">
        <v>77</v>
      </c>
      <c r="F27" s="24"/>
      <c r="G27" s="21" t="s">
        <v>78</v>
      </c>
      <c r="H27" s="14">
        <v>1</v>
      </c>
      <c r="I27" s="14">
        <v>1</v>
      </c>
      <c r="J27" s="7"/>
      <c r="K27" s="33"/>
      <c r="L27" s="33"/>
      <c r="M27" s="33"/>
      <c r="N27" s="33"/>
    </row>
    <row r="28" s="1" customFormat="1" ht="36" customHeight="1" spans="1:14">
      <c r="A28" s="18"/>
      <c r="B28" s="22"/>
      <c r="C28" s="7" t="s">
        <v>79</v>
      </c>
      <c r="D28" s="7" t="s">
        <v>80</v>
      </c>
      <c r="E28" s="38" t="s">
        <v>81</v>
      </c>
      <c r="F28" s="24"/>
      <c r="G28" s="21" t="s">
        <v>82</v>
      </c>
      <c r="H28" s="14">
        <v>2</v>
      </c>
      <c r="I28" s="14">
        <v>2</v>
      </c>
      <c r="J28" s="7"/>
      <c r="K28" s="33"/>
      <c r="L28" s="33"/>
      <c r="M28" s="33"/>
      <c r="N28" s="33"/>
    </row>
    <row r="29" s="1" customFormat="1" ht="33" customHeight="1" spans="1:14">
      <c r="A29" s="18"/>
      <c r="B29" s="22"/>
      <c r="C29" s="7" t="s">
        <v>83</v>
      </c>
      <c r="D29" s="7" t="s">
        <v>84</v>
      </c>
      <c r="E29" s="23" t="s">
        <v>85</v>
      </c>
      <c r="F29" s="25"/>
      <c r="G29" s="13" t="s">
        <v>86</v>
      </c>
      <c r="H29" s="14">
        <v>2</v>
      </c>
      <c r="I29" s="14">
        <v>2</v>
      </c>
      <c r="J29" s="7"/>
      <c r="K29" s="33"/>
      <c r="L29" s="33"/>
      <c r="M29" s="33"/>
      <c r="N29" s="33"/>
    </row>
    <row r="30" s="1" customFormat="1" ht="59" customHeight="1" spans="1:14">
      <c r="A30" s="18"/>
      <c r="B30" s="21" t="s">
        <v>87</v>
      </c>
      <c r="C30" s="7" t="s">
        <v>88</v>
      </c>
      <c r="D30" s="7" t="s">
        <v>89</v>
      </c>
      <c r="E30" s="37" t="s">
        <v>90</v>
      </c>
      <c r="F30" s="26"/>
      <c r="G30" s="39" t="s">
        <v>90</v>
      </c>
      <c r="H30" s="14">
        <v>30</v>
      </c>
      <c r="I30" s="14">
        <v>28</v>
      </c>
      <c r="J30" s="7" t="s">
        <v>91</v>
      </c>
      <c r="K30" s="33"/>
      <c r="L30" s="33"/>
      <c r="M30" s="33"/>
      <c r="N30" s="33"/>
    </row>
    <row r="31" s="1" customFormat="1" ht="41.1" customHeight="1" spans="1:14">
      <c r="A31" s="18"/>
      <c r="B31" s="27" t="s">
        <v>92</v>
      </c>
      <c r="C31" s="7" t="s">
        <v>93</v>
      </c>
      <c r="D31" s="7" t="s">
        <v>94</v>
      </c>
      <c r="E31" s="19" t="s">
        <v>95</v>
      </c>
      <c r="F31" s="26"/>
      <c r="G31" s="28">
        <v>0.98</v>
      </c>
      <c r="H31" s="14">
        <v>5</v>
      </c>
      <c r="I31" s="14">
        <v>5</v>
      </c>
      <c r="J31" s="34"/>
      <c r="K31" s="33"/>
      <c r="L31" s="33"/>
      <c r="M31" s="33"/>
      <c r="N31" s="33"/>
    </row>
    <row r="32" s="1" customFormat="1" ht="41.1" customHeight="1" spans="1:14">
      <c r="A32" s="18"/>
      <c r="B32" s="29"/>
      <c r="C32" s="7" t="s">
        <v>93</v>
      </c>
      <c r="D32" s="7" t="s">
        <v>96</v>
      </c>
      <c r="E32" s="19" t="s">
        <v>95</v>
      </c>
      <c r="F32" s="26"/>
      <c r="G32" s="28">
        <v>1</v>
      </c>
      <c r="H32" s="14">
        <v>5</v>
      </c>
      <c r="I32" s="14">
        <v>5</v>
      </c>
      <c r="J32" s="34"/>
      <c r="K32" s="33"/>
      <c r="L32" s="33"/>
      <c r="M32" s="33"/>
      <c r="N32" s="33"/>
    </row>
    <row r="33" s="1" customFormat="1" customHeight="1" spans="1:14">
      <c r="A33" s="8" t="s">
        <v>97</v>
      </c>
      <c r="B33" s="9"/>
      <c r="C33" s="9"/>
      <c r="D33" s="9"/>
      <c r="E33" s="9"/>
      <c r="F33" s="9"/>
      <c r="G33" s="9"/>
      <c r="H33" s="14">
        <v>100</v>
      </c>
      <c r="I33" s="14">
        <f>SUM(I14:I32)+J7</f>
        <v>96.5979266441492</v>
      </c>
      <c r="J33" s="35"/>
      <c r="N33" s="33"/>
    </row>
    <row r="34" s="1" customFormat="1" ht="114.95" customHeight="1" spans="1:14">
      <c r="A34" s="30" t="s">
        <v>98</v>
      </c>
      <c r="B34" s="30"/>
      <c r="C34" s="30"/>
      <c r="D34" s="30"/>
      <c r="E34" s="30"/>
      <c r="F34" s="30"/>
      <c r="G34" s="30"/>
      <c r="H34" s="30"/>
      <c r="I34" s="30"/>
      <c r="J34" s="30"/>
      <c r="N34" s="33"/>
    </row>
    <row r="35" s="1" customFormat="1" customHeight="1" spans="1:14">
      <c r="A35" s="1" t="s">
        <v>99</v>
      </c>
      <c r="N35" s="33"/>
    </row>
    <row r="36" customHeight="1" spans="1:14">
      <c r="A36" s="31"/>
      <c r="N36" s="36"/>
    </row>
    <row r="37" customHeight="1" spans="14:14">
      <c r="N37" s="36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34:J34"/>
    <mergeCell ref="A11:A12"/>
    <mergeCell ref="A13:A32"/>
    <mergeCell ref="B14:B29"/>
    <mergeCell ref="B31:B32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3" orientation="portrait"/>
  <headerFooter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白鸟</cp:lastModifiedBy>
  <dcterms:created xsi:type="dcterms:W3CDTF">2015-06-05T18:19:00Z</dcterms:created>
  <cp:lastPrinted>2023-05-15T07:57:00Z</cp:lastPrinted>
  <dcterms:modified xsi:type="dcterms:W3CDTF">2023-08-24T02:44:07Z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