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400" windowHeight="12270"/>
  </bookViews>
  <sheets>
    <sheet name="按对的" sheetId="1" r:id="rId1"/>
  </sheets>
  <definedNames>
    <definedName name="_xlnm.Print_Area" localSheetId="0">按对的!$A$1:$J$24</definedName>
  </definedNames>
  <calcPr calcId="144525"/>
</workbook>
</file>

<file path=xl/sharedStrings.xml><?xml version="1.0" encoding="utf-8"?>
<sst xmlns="http://schemas.openxmlformats.org/spreadsheetml/2006/main" count="89" uniqueCount="72">
  <si>
    <r>
      <rPr>
        <sz val="10"/>
        <rFont val="宋体"/>
        <charset val="134"/>
      </rPr>
      <t xml:space="preserve"> </t>
    </r>
    <r>
      <rPr>
        <sz val="10"/>
        <color theme="1"/>
        <rFont val="宋体"/>
        <charset val="134"/>
      </rPr>
      <t xml:space="preserve">项目支出绩效自评表 </t>
    </r>
  </si>
  <si>
    <t>（2022年度）</t>
  </si>
  <si>
    <t>项目名称</t>
  </si>
  <si>
    <t>一次性能力建设项目</t>
  </si>
  <si>
    <t>主管部门</t>
  </si>
  <si>
    <t>北京市生态环境局</t>
  </si>
  <si>
    <t>实施单位</t>
  </si>
  <si>
    <t>北京市生态环境保护科学研究院</t>
  </si>
  <si>
    <t>项目负责人</t>
  </si>
  <si>
    <t>荆降龙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</si>
  <si>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</si>
  <si>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</si>
  <si>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</si>
  <si>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</si>
  <si>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</si>
  <si>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</si>
  <si>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</si>
  <si>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</si>
  <si>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</si>
  <si>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</si>
  <si>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</si>
  <si>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</si>
  <si>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</si>
  <si>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</si>
  <si>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</si>
  <si>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</si>
  <si>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>引进一套全自动流动注射分析仪，共8个模块，2套操作平台。（1）实验室能力建设，扩充8个国家标准方法：水质总磷（HJ 671-2013）、总氮（HJ 668-2013）、氨氮（HJ 666-2013）、氰化物（HJ 823-2017）、硫化物（HJ 824-2017）、挥发酚（HJ 825-2017）、阴离子表面活性剂（HJ 826-2017）和六价铬（HJ 908-2017）。（2）提高检测效率：挥发酚、氰化物、阴离子表面活性剂200秒/个，总氮、总磷120秒/个，氨氮、六价铬60秒/个，硫化物240秒/个。（3）实现现代化管理：实验数据传输于LIMS系统，便于实验室信息化管理。</t>
  </si>
  <si>
    <t>引进了一套全自动流动注射分析仪，共8个模块，2套操作平台。（1）实验室能力建设，扩充8个国家标准方法：水质总磷（HJ 671-2013）、总氮（HJ 668-2013）、氨氮（HJ 666-2013）、氰化物（HJ 823-2017）、硫化物（HJ 824-2017）、挥发酚（HJ 825-2017）、阴离子表面活性剂（HJ 826-2017）和六价铬（HJ 908-2017）。（2）提高检测效率：挥发酚、氰化物、阴离子表面活性剂200秒/个，总氮、总磷120秒/个，氨氮、六价铬60秒/个，硫化物240秒/个。（3）实现现代化管理：实验数据传输于LIMS系统，便于实验室信息化管理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</si>
  <si>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</si>
  <si>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</si>
  <si>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</si>
  <si>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</si>
  <si>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</si>
  <si>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</si>
  <si>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</si>
  <si>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</si>
  <si>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</si>
  <si>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仪器培训</t>
  </si>
  <si>
    <t>=2场次</t>
  </si>
  <si>
    <t>2场次</t>
  </si>
  <si>
    <t>检测氨氮、六价铬</t>
  </si>
  <si>
    <t>=1080种</t>
  </si>
  <si>
    <t>1080种</t>
  </si>
  <si>
    <t>检测挥发酚、氰化物、阴离子表面活性剂</t>
  </si>
  <si>
    <t>=324种</t>
  </si>
  <si>
    <t>324种</t>
  </si>
  <si>
    <t>检测硫化物</t>
  </si>
  <si>
    <t>=270种</t>
  </si>
  <si>
    <t>270种</t>
  </si>
  <si>
    <t>检测总氮、总磷</t>
  </si>
  <si>
    <t>=540种</t>
  </si>
  <si>
    <t>540种</t>
  </si>
  <si>
    <t>质量指标</t>
  </si>
  <si>
    <t>测试结果精密度/准确度</t>
  </si>
  <si>
    <t>优良中低差</t>
  </si>
  <si>
    <t>优</t>
  </si>
  <si>
    <t>成本指标</t>
  </si>
  <si>
    <t>仪器投资和维护成本</t>
  </si>
  <si>
    <t>=150万</t>
  </si>
  <si>
    <t>147.58万</t>
  </si>
  <si>
    <t>效益指标</t>
  </si>
  <si>
    <t>生态效益指标</t>
  </si>
  <si>
    <t>绿色环保，在实验过程中，试剂在封闭的管路中连续流动，无直接接触挥发性、半挥发性有毒有害溶剂，减少有毒有害挥发性溶剂对环境和实验人员的伤害。</t>
  </si>
  <si>
    <t>支撑材料有待进一步收集</t>
  </si>
  <si>
    <t>满意度指标</t>
  </si>
  <si>
    <t>服务对象满意度指标</t>
  </si>
  <si>
    <t>客户满意度</t>
  </si>
  <si>
    <t>定性</t>
  </si>
  <si>
    <t>满意度情况较好，但支撑材料有待进一步收集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</si>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</sst>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24">
    <font>
      <sz val="11"/>
      <color theme="1"/>
      <name val="等线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2" applyNumberFormat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2" borderId="13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textRotation="255"/>
    </xf>
    <xf numFmtId="0" fontId="2" fillId="0" borderId="7" xfId="0" applyFont="1" applyBorder="1" applyAlignment="1">
      <alignment horizontal="center" vertical="center" textRotation="255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10" fontId="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 quotePrefix="1">
      <alignment horizontal="center" vertical="center"/>
    </xf>
    <xf numFmtId="0" fontId="1" fillId="0" borderId="1" xfId="0" applyFont="1" applyBorder="1" applyAlignment="1" quotePrefix="1">
      <alignment horizontal="center" vertical="center"/>
    </xf>
    <xf numFmtId="0" fontId="2" fillId="0" borderId="2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view="pageBreakPreview" zoomScaleNormal="100" topLeftCell="B1" workbookViewId="0">
      <selection activeCell="H7" sqref="H7"/>
    </sheetView>
  </sheetViews>
  <sheetFormatPr defaultColWidth="9" defaultRowHeight="36.95" customHeight="1"/>
  <cols>
    <col min="2" max="2" width="9.875" customWidth="1"/>
    <col min="3" max="3" width="11.875" customWidth="1"/>
    <col min="4" max="4" width="27.625" style="1" customWidth="1"/>
    <col min="5" max="5" width="12.25" customWidth="1"/>
    <col min="6" max="6" width="11.5" customWidth="1"/>
    <col min="7" max="7" width="10.875" customWidth="1"/>
    <col min="8" max="8" width="11.125" customWidth="1"/>
    <col min="9" max="9" width="9.375" customWidth="1"/>
    <col min="10" max="10" width="15.375" style="2" customWidth="1"/>
  </cols>
  <sheetData>
    <row r="1" ht="26.1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6" t="s">
        <v>7</v>
      </c>
      <c r="I4" s="7"/>
      <c r="J4" s="8"/>
    </row>
    <row r="5" ht="20.1" customHeight="1" spans="1:10">
      <c r="A5" s="6" t="s">
        <v>8</v>
      </c>
      <c r="B5" s="7"/>
      <c r="C5" s="8"/>
      <c r="D5" s="6" t="s">
        <v>9</v>
      </c>
      <c r="E5" s="7"/>
      <c r="F5" s="8"/>
      <c r="G5" s="5" t="s">
        <v>10</v>
      </c>
      <c r="H5" s="6">
        <v>88380478</v>
      </c>
      <c r="I5" s="7"/>
      <c r="J5" s="8"/>
    </row>
    <row r="6" customHeight="1" spans="1:10">
      <c r="A6" s="9" t="s">
        <v>11</v>
      </c>
      <c r="B6" s="9"/>
      <c r="C6" s="9"/>
      <c r="D6" s="9"/>
      <c r="E6" s="9" t="s">
        <v>12</v>
      </c>
      <c r="F6" s="10" t="s">
        <v>13</v>
      </c>
      <c r="G6" s="9" t="s">
        <v>14</v>
      </c>
      <c r="H6" s="9" t="s">
        <v>15</v>
      </c>
      <c r="I6" s="9" t="s">
        <v>16</v>
      </c>
      <c r="J6" s="5" t="s">
        <v>17</v>
      </c>
    </row>
    <row r="7" ht="20.1" customHeight="1" spans="1:10">
      <c r="A7" s="9"/>
      <c r="B7" s="9"/>
      <c r="C7" s="9"/>
      <c r="D7" s="9" t="s">
        <v>18</v>
      </c>
      <c r="E7" s="11">
        <v>148</v>
      </c>
      <c r="F7" s="11">
        <v>148</v>
      </c>
      <c r="G7" s="11">
        <v>147.58</v>
      </c>
      <c r="H7" s="12">
        <v>10</v>
      </c>
      <c r="I7" s="32">
        <f>G7/F7</f>
        <v>0.997162162162162</v>
      </c>
      <c r="J7" s="23">
        <f>H7*I7</f>
        <v>9.97162162162162</v>
      </c>
    </row>
    <row r="8" ht="20.1" customHeight="1" spans="1:10">
      <c r="A8" s="9"/>
      <c r="B8" s="9"/>
      <c r="C8" s="9"/>
      <c r="D8" s="9" t="s">
        <v>19</v>
      </c>
      <c r="E8" s="11">
        <v>148</v>
      </c>
      <c r="F8" s="11">
        <v>148</v>
      </c>
      <c r="G8" s="11">
        <v>147.58</v>
      </c>
      <c r="H8" s="5" t="s">
        <v>20</v>
      </c>
      <c r="I8" s="32">
        <f>G8/F8</f>
        <v>0.997162162162162</v>
      </c>
      <c r="J8" s="9" t="s">
        <v>20</v>
      </c>
    </row>
    <row r="9" ht="20.1" customHeight="1" spans="1:10">
      <c r="A9" s="9"/>
      <c r="B9" s="9"/>
      <c r="C9" s="9"/>
      <c r="D9" s="9" t="s">
        <v>21</v>
      </c>
      <c r="E9" s="5" t="s">
        <v>20</v>
      </c>
      <c r="F9" s="5" t="s">
        <v>20</v>
      </c>
      <c r="G9" s="5" t="s">
        <v>20</v>
      </c>
      <c r="H9" s="5" t="s">
        <v>20</v>
      </c>
      <c r="I9" s="5" t="s">
        <v>20</v>
      </c>
      <c r="J9" s="5" t="s">
        <v>20</v>
      </c>
    </row>
    <row r="10" ht="20.1" customHeight="1" spans="1:10">
      <c r="A10" s="9"/>
      <c r="B10" s="9"/>
      <c r="C10" s="9"/>
      <c r="D10" s="9" t="s">
        <v>22</v>
      </c>
      <c r="E10" s="5" t="s">
        <v>20</v>
      </c>
      <c r="F10" s="5" t="s">
        <v>20</v>
      </c>
      <c r="G10" s="5" t="s">
        <v>20</v>
      </c>
      <c r="H10" s="5" t="s">
        <v>20</v>
      </c>
      <c r="I10" s="5" t="s">
        <v>20</v>
      </c>
      <c r="J10" s="5" t="s">
        <v>20</v>
      </c>
    </row>
    <row r="11" ht="20.1" customHeight="1" spans="1:10">
      <c r="A11" s="13" t="s">
        <v>23</v>
      </c>
      <c r="B11" s="14" t="s">
        <v>24</v>
      </c>
      <c r="C11" s="15"/>
      <c r="D11" s="15"/>
      <c r="E11" s="15"/>
      <c r="F11" s="16"/>
      <c r="G11" s="6" t="s">
        <v>25</v>
      </c>
      <c r="H11" s="7"/>
      <c r="I11" s="7"/>
      <c r="J11" s="8"/>
    </row>
    <row r="12" ht="144" customHeight="1" spans="1:10">
      <c r="A12" s="17"/>
      <c r="B12" s="18" t="s">
        <v>26</v>
      </c>
      <c r="C12" s="18"/>
      <c r="D12" s="18"/>
      <c r="E12" s="18"/>
      <c r="F12" s="18"/>
      <c r="G12" s="18" t="s">
        <v>27</v>
      </c>
      <c r="H12" s="18"/>
      <c r="I12" s="18"/>
      <c r="J12" s="18"/>
    </row>
    <row r="13" ht="30" customHeight="1" spans="1:10">
      <c r="A13" s="19" t="s">
        <v>28</v>
      </c>
      <c r="B13" s="9" t="s">
        <v>29</v>
      </c>
      <c r="C13" s="5" t="s">
        <v>30</v>
      </c>
      <c r="D13" s="9" t="s">
        <v>31</v>
      </c>
      <c r="E13" s="5" t="s">
        <v>32</v>
      </c>
      <c r="F13" s="5"/>
      <c r="G13" s="9" t="s">
        <v>33</v>
      </c>
      <c r="H13" s="9" t="s">
        <v>15</v>
      </c>
      <c r="I13" s="9" t="s">
        <v>17</v>
      </c>
      <c r="J13" s="9" t="s">
        <v>34</v>
      </c>
    </row>
    <row r="14" ht="20.1" customHeight="1" spans="1:10">
      <c r="A14" s="20"/>
      <c r="B14" s="21" t="s">
        <v>35</v>
      </c>
      <c r="C14" s="22" t="s">
        <v>36</v>
      </c>
      <c r="D14" s="9" t="s">
        <v>37</v>
      </c>
      <c r="E14" s="34" t="s">
        <v>38</v>
      </c>
      <c r="F14" s="5"/>
      <c r="G14" s="5" t="s">
        <v>39</v>
      </c>
      <c r="H14" s="23">
        <v>5</v>
      </c>
      <c r="I14" s="23">
        <v>5</v>
      </c>
      <c r="J14" s="5"/>
    </row>
    <row r="15" ht="18.95" customHeight="1" spans="1:10">
      <c r="A15" s="20"/>
      <c r="B15" s="21"/>
      <c r="C15" s="24"/>
      <c r="D15" s="21" t="s">
        <v>40</v>
      </c>
      <c r="E15" s="35" t="s">
        <v>41</v>
      </c>
      <c r="F15" s="25"/>
      <c r="G15" s="5" t="s">
        <v>42</v>
      </c>
      <c r="H15" s="23">
        <v>5</v>
      </c>
      <c r="I15" s="23">
        <v>5</v>
      </c>
      <c r="J15" s="5"/>
    </row>
    <row r="16" ht="30" customHeight="1" spans="1:10">
      <c r="A16" s="20"/>
      <c r="B16" s="21"/>
      <c r="C16" s="24"/>
      <c r="D16" s="21" t="s">
        <v>43</v>
      </c>
      <c r="E16" s="35" t="s">
        <v>44</v>
      </c>
      <c r="F16" s="25"/>
      <c r="G16" s="5" t="s">
        <v>45</v>
      </c>
      <c r="H16" s="23">
        <v>5</v>
      </c>
      <c r="I16" s="23">
        <v>5</v>
      </c>
      <c r="J16" s="5"/>
    </row>
    <row r="17" ht="21" customHeight="1" spans="1:10">
      <c r="A17" s="20"/>
      <c r="B17" s="21"/>
      <c r="C17" s="24"/>
      <c r="D17" s="21" t="s">
        <v>46</v>
      </c>
      <c r="E17" s="35" t="s">
        <v>47</v>
      </c>
      <c r="F17" s="25"/>
      <c r="G17" s="5" t="s">
        <v>48</v>
      </c>
      <c r="H17" s="23">
        <v>5</v>
      </c>
      <c r="I17" s="23">
        <v>5</v>
      </c>
      <c r="J17" s="5"/>
    </row>
    <row r="18" ht="21" customHeight="1" spans="1:10">
      <c r="A18" s="20"/>
      <c r="B18" s="21"/>
      <c r="C18" s="24"/>
      <c r="D18" s="21" t="s">
        <v>49</v>
      </c>
      <c r="E18" s="35" t="s">
        <v>50</v>
      </c>
      <c r="F18" s="25"/>
      <c r="G18" s="5" t="s">
        <v>51</v>
      </c>
      <c r="H18" s="23">
        <v>5</v>
      </c>
      <c r="I18" s="23">
        <v>5</v>
      </c>
      <c r="J18" s="5"/>
    </row>
    <row r="19" ht="21" customHeight="1" spans="1:10">
      <c r="A19" s="20"/>
      <c r="B19" s="21"/>
      <c r="C19" s="22" t="s">
        <v>52</v>
      </c>
      <c r="D19" s="9" t="s">
        <v>53</v>
      </c>
      <c r="E19" s="6" t="s">
        <v>54</v>
      </c>
      <c r="F19" s="8"/>
      <c r="G19" s="5" t="s">
        <v>55</v>
      </c>
      <c r="H19" s="23">
        <v>5</v>
      </c>
      <c r="I19" s="23">
        <v>5</v>
      </c>
      <c r="J19" s="5"/>
    </row>
    <row r="20" ht="21" customHeight="1" spans="1:10">
      <c r="A20" s="20"/>
      <c r="B20" s="21"/>
      <c r="C20" s="21" t="s">
        <v>56</v>
      </c>
      <c r="D20" s="9" t="s">
        <v>57</v>
      </c>
      <c r="E20" s="36" t="s">
        <v>58</v>
      </c>
      <c r="F20" s="8"/>
      <c r="G20" s="5" t="s">
        <v>59</v>
      </c>
      <c r="H20" s="23">
        <v>20</v>
      </c>
      <c r="I20" s="23">
        <v>20</v>
      </c>
      <c r="J20" s="5"/>
    </row>
    <row r="21" ht="75" customHeight="1" spans="1:10">
      <c r="A21" s="20"/>
      <c r="B21" s="21" t="s">
        <v>60</v>
      </c>
      <c r="C21" s="21" t="s">
        <v>61</v>
      </c>
      <c r="D21" s="9" t="s">
        <v>62</v>
      </c>
      <c r="E21" s="6" t="s">
        <v>54</v>
      </c>
      <c r="F21" s="8"/>
      <c r="G21" s="5" t="s">
        <v>55</v>
      </c>
      <c r="H21" s="23">
        <v>30</v>
      </c>
      <c r="I21" s="23">
        <v>29</v>
      </c>
      <c r="J21" s="9" t="s">
        <v>63</v>
      </c>
    </row>
    <row r="22" ht="42.95" customHeight="1" spans="1:10">
      <c r="A22" s="20"/>
      <c r="B22" s="21" t="s">
        <v>64</v>
      </c>
      <c r="C22" s="21" t="s">
        <v>65</v>
      </c>
      <c r="D22" s="9" t="s">
        <v>66</v>
      </c>
      <c r="E22" s="26" t="s">
        <v>67</v>
      </c>
      <c r="F22" s="27"/>
      <c r="G22" s="28">
        <v>0.95</v>
      </c>
      <c r="H22" s="23">
        <v>10</v>
      </c>
      <c r="I22" s="23">
        <v>9</v>
      </c>
      <c r="J22" s="9" t="s">
        <v>68</v>
      </c>
    </row>
    <row r="23" customHeight="1" spans="1:10">
      <c r="A23" s="6" t="s">
        <v>69</v>
      </c>
      <c r="B23" s="7"/>
      <c r="C23" s="7"/>
      <c r="D23" s="7"/>
      <c r="E23" s="7"/>
      <c r="F23" s="7"/>
      <c r="G23" s="7"/>
      <c r="H23" s="11">
        <v>100</v>
      </c>
      <c r="I23" s="11">
        <f>SUM(I14:I22)+J7</f>
        <v>97.9716216216216</v>
      </c>
      <c r="J23" s="33"/>
    </row>
    <row r="24" ht="114.95" customHeight="1" spans="1:10">
      <c r="A24" s="29" t="s">
        <v>70</v>
      </c>
      <c r="B24" s="30"/>
      <c r="C24" s="30"/>
      <c r="D24" s="30"/>
      <c r="E24" s="30"/>
      <c r="F24" s="30"/>
      <c r="G24" s="30"/>
      <c r="H24" s="30"/>
      <c r="I24" s="30"/>
      <c r="J24" s="10"/>
    </row>
    <row r="25" customHeight="1" spans="1:10">
      <c r="A25" s="30" t="s">
        <v>71</v>
      </c>
      <c r="B25" s="30"/>
      <c r="C25" s="30"/>
      <c r="D25" s="30"/>
      <c r="E25" s="30"/>
      <c r="F25" s="30"/>
      <c r="G25" s="30"/>
      <c r="H25" s="30"/>
      <c r="I25" s="30"/>
      <c r="J25" s="10"/>
    </row>
    <row r="26" customHeight="1" spans="1:1">
      <c r="A26" s="31"/>
    </row>
  </sheetData>
  <mergeCells count="32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24:J24"/>
    <mergeCell ref="A25:J25"/>
    <mergeCell ref="A11:A12"/>
    <mergeCell ref="A13:A22"/>
    <mergeCell ref="B14:B20"/>
    <mergeCell ref="C14:C18"/>
    <mergeCell ref="A6:C10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按对的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﹏ 、0nly</cp:lastModifiedBy>
  <dcterms:created xsi:type="dcterms:W3CDTF">2015-06-05T18:19:00Z</dcterms:created>
  <cp:lastPrinted>2023-05-15T07:30:00Z</cp:lastPrinted>
  <dcterms:modified xsi:type="dcterms:W3CDTF">2023-05-17T03:23:27Z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2DFD7FA3401547BD8864F5F65BD8E973</vt:lpwstr>
  </property>
</Properties>
</file>