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Sheet1!$A$1:$J$28</definedName>
  </definedNames>
  <calcPr calcId="144525"/>
</workbook>
</file>

<file path=xl/sharedStrings.xml><?xml version="1.0" encoding="utf-8"?>
<sst xmlns="http://schemas.openxmlformats.org/spreadsheetml/2006/main" count="105" uniqueCount="80">
  <si>
    <t xml:space="preserve"> 项目支出绩效自评表 </t>
  </si>
  <si>
    <t>（2022年度）</t>
  </si>
  <si>
    <t>项目名称</t>
  </si>
  <si>
    <t>大气污染区域传输监控项目</t>
  </si>
  <si>
    <t>主管部门</t>
  </si>
  <si>
    <t>北京市生态环境局</t>
  </si>
  <si>
    <t>实施单位</t>
  </si>
  <si>
    <t>北京市生态环境监测中心</t>
  </si>
  <si>
    <t>项目负责人</t>
  </si>
  <si>
    <t>安欣欣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</si>
  <si>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</si>
  <si>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</si>
  <si>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</si>
  <si>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</si>
  <si>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</si>
  <si>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</si>
  <si>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</si>
  <si>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</si>
  <si>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</si>
  <si>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</si>
  <si>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</si>
  <si>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</si>
  <si>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</si>
  <si>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</si>
  <si>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</si>
  <si>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</si>
  <si>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提供更长时效、更高准确度、更精细化的城市空气质量预报，使得北京市在环境空气质量预报领域保持技术先进性；可更直观展示全时长空气质量变化趋势、不同情境下的空气质量宏观和微观特点，为分析和支撑北京市大气环境精细化管理支撑、为重大活动期间提供更可靠空气污染预测预报产品，提供更稳定、高质量、丰富多元的技术支撑能力和产品体系、提升北京市空气污染应对能力。</t>
  </si>
  <si>
    <t>提供了中长期预报、高时空分辨率的精细化预报，进一步提升北京市空气质量预报水平；目前可通过多种方式展示各种时长的空气质量变化趋势，以及不同情境下的空气质量宏观和微观特征，为分析北京市大气环境精细化管理以及重大活动保障提供了更稳定、更高质量、更丰富多元的产品体系以及更为有力的技术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</si>
  <si>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</si>
  <si>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</si>
  <si>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</si>
  <si>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</si>
  <si>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</si>
  <si>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</si>
  <si>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</si>
  <si>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</si>
  <si>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</si>
  <si>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空气质量分析宏观和微观预测要素</t>
  </si>
  <si>
    <t>≥10个（套）</t>
  </si>
  <si>
    <t>20个（套）</t>
  </si>
  <si>
    <t>新增传输污染预测业务技术模块，提供传输预测结果</t>
  </si>
  <si>
    <t>≥6项</t>
  </si>
  <si>
    <t>6项</t>
  </si>
  <si>
    <t>评估区域范围覆盖</t>
  </si>
  <si>
    <t>=5个</t>
  </si>
  <si>
    <t>5个</t>
  </si>
  <si>
    <t>重污染过程解读咨询报告、宣传素材稿件与宣发</t>
  </si>
  <si>
    <t>≥9份</t>
  </si>
  <si>
    <t>11份</t>
  </si>
  <si>
    <t>跨界输送影响周期报告和后评估报告</t>
  </si>
  <si>
    <t>≥12份</t>
  </si>
  <si>
    <t>30份</t>
  </si>
  <si>
    <t>质量指标</t>
  </si>
  <si>
    <t>评估分析方面：关于区域传输的专业解读得到管理部门和社会公众认可</t>
  </si>
  <si>
    <t>优良中低差</t>
  </si>
  <si>
    <t>优</t>
  </si>
  <si>
    <t>信息发布方面：使用关于区域污染传输及相关内容的科普平台，拓展信息发布的内容和深度</t>
  </si>
  <si>
    <t>时效指标</t>
  </si>
  <si>
    <t>完成采购时间</t>
  </si>
  <si>
    <t>≤120天</t>
  </si>
  <si>
    <t>90天</t>
  </si>
  <si>
    <t>各类重污染过程分析评估报告</t>
  </si>
  <si>
    <t>成本指标</t>
  </si>
  <si>
    <t>项目预算控制数</t>
  </si>
  <si>
    <t>≤690.9486万元</t>
  </si>
  <si>
    <t>688.70万元</t>
  </si>
  <si>
    <t>效益指标</t>
  </si>
  <si>
    <t>社会效益指标</t>
  </si>
  <si>
    <t>社会效益方面：传播环境改善正能量、带领公众客观认识污染问题，提升公众环境意识</t>
  </si>
  <si>
    <t>积极宣传引导公众客观认识污染过程的过程中，持续提升亲民度和科普性。</t>
  </si>
  <si>
    <t>生态效益指标</t>
  </si>
  <si>
    <t>环境效益方面：推动北京市大气污染防治工作，促进区域污染联防联控，改善本市及区域的空气质量状况</t>
  </si>
  <si>
    <t>区域传输贡献仍然对北京市空气质量产生显著影响，对区域联防联控工作支撑的程度还有待进一步加深。</t>
  </si>
  <si>
    <t>满意度指标</t>
  </si>
  <si>
    <t>服务对象满意度指标</t>
  </si>
  <si>
    <t>市生态环境局相关业务处室的满意度</t>
  </si>
  <si>
    <t>满意度情况较好，但支撑材料有待进一步收集。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</si>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</sst>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_);[Red]\(0.00\)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8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name val="Times New Roman"/>
      <charset val="134"/>
    </font>
    <font>
      <b/>
      <sz val="1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9" fillId="16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2" fillId="0" borderId="13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9" fontId="14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3" fillId="0" borderId="9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9" fillId="17" borderId="10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25" fillId="31" borderId="10" applyNumberFormat="false" applyAlignment="false" applyProtection="false">
      <alignment vertical="center"/>
    </xf>
    <xf numFmtId="0" fontId="22" fillId="17" borderId="12" applyNumberFormat="false" applyAlignment="false" applyProtection="false">
      <alignment vertical="center"/>
    </xf>
    <xf numFmtId="0" fontId="26" fillId="32" borderId="14" applyNumberFormat="false" applyAlignment="false" applyProtection="false">
      <alignment vertical="center"/>
    </xf>
    <xf numFmtId="0" fontId="27" fillId="0" borderId="15" applyNumberFormat="false" applyFill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0" fillId="12" borderId="8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37">
    <xf numFmtId="0" fontId="0" fillId="0" borderId="0" xfId="0"/>
    <xf numFmtId="0" fontId="1" fillId="0" borderId="0" xfId="0" applyFont="true"/>
    <xf numFmtId="0" fontId="1" fillId="0" borderId="0" xfId="0" applyFont="true" applyAlignment="true">
      <alignment wrapText="true"/>
    </xf>
    <xf numFmtId="0" fontId="1" fillId="0" borderId="0" xfId="0" applyFont="true" applyAlignment="true">
      <alignment horizont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/>
    </xf>
    <xf numFmtId="0" fontId="4" fillId="0" borderId="3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4" fillId="0" borderId="5" xfId="0" applyFont="true" applyBorder="true" applyAlignment="true">
      <alignment horizontal="center" vertical="center" textRotation="255"/>
    </xf>
    <xf numFmtId="0" fontId="4" fillId="0" borderId="7" xfId="0" applyFont="true" applyBorder="true" applyAlignment="true">
      <alignment horizontal="center" vertical="center" textRotation="255"/>
    </xf>
    <xf numFmtId="0" fontId="4" fillId="0" borderId="7" xfId="0" applyFont="true" applyBorder="true" applyAlignment="true">
      <alignment horizontal="center" vertical="center" wrapText="true"/>
    </xf>
    <xf numFmtId="0" fontId="4" fillId="0" borderId="0" xfId="0" applyFont="true" applyAlignment="true">
      <alignment horizontal="left" vertical="center" wrapText="true"/>
    </xf>
    <xf numFmtId="0" fontId="4" fillId="0" borderId="0" xfId="0" applyFont="true" applyAlignment="true">
      <alignment horizontal="left" vertical="center"/>
    </xf>
    <xf numFmtId="0" fontId="5" fillId="0" borderId="0" xfId="0" applyFont="true" applyAlignment="true">
      <alignment horizontal="left" vertical="center"/>
    </xf>
    <xf numFmtId="0" fontId="5" fillId="0" borderId="0" xfId="0" applyFont="true" applyAlignment="true">
      <alignment horizontal="left" vertical="center" wrapText="true"/>
    </xf>
    <xf numFmtId="0" fontId="6" fillId="0" borderId="0" xfId="0" applyFont="true" applyAlignment="true">
      <alignment horizontal="justify" vertical="center"/>
    </xf>
    <xf numFmtId="0" fontId="4" fillId="0" borderId="0" xfId="0" applyFont="true" applyAlignment="true">
      <alignment horizontal="center" vertical="center"/>
    </xf>
    <xf numFmtId="177" fontId="4" fillId="0" borderId="1" xfId="0" applyNumberFormat="true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 wrapText="true"/>
    </xf>
    <xf numFmtId="176" fontId="4" fillId="0" borderId="1" xfId="0" applyNumberFormat="true" applyFont="true" applyBorder="true" applyAlignment="true">
      <alignment horizontal="center" vertical="center" wrapText="true"/>
    </xf>
    <xf numFmtId="49" fontId="4" fillId="0" borderId="2" xfId="0" applyNumberFormat="true" applyFont="true" applyBorder="true" applyAlignment="true">
      <alignment horizontal="center" vertical="center"/>
    </xf>
    <xf numFmtId="49" fontId="4" fillId="0" borderId="4" xfId="0" applyNumberFormat="true" applyFont="true" applyBorder="true" applyAlignment="true">
      <alignment horizontal="center" vertical="center"/>
    </xf>
    <xf numFmtId="176" fontId="4" fillId="0" borderId="1" xfId="0" applyNumberFormat="true" applyFont="true" applyBorder="true" applyAlignment="true">
      <alignment horizontal="center" vertical="center"/>
    </xf>
    <xf numFmtId="10" fontId="4" fillId="0" borderId="1" xfId="11" applyNumberFormat="true" applyFont="true" applyFill="true" applyBorder="true" applyAlignment="true">
      <alignment horizontal="center" vertical="center"/>
    </xf>
    <xf numFmtId="177" fontId="4" fillId="0" borderId="1" xfId="0" applyNumberFormat="true" applyFont="true" applyBorder="true" applyAlignment="true">
      <alignment horizontal="center" vertical="center" wrapText="true"/>
    </xf>
    <xf numFmtId="0" fontId="1" fillId="0" borderId="0" xfId="0" applyFont="true" applyAlignment="true">
      <alignment horizontal="center" vertical="center"/>
    </xf>
    <xf numFmtId="0" fontId="7" fillId="0" borderId="1" xfId="0" applyFont="true" applyBorder="true" applyAlignment="true">
      <alignment vertical="center" wrapText="true"/>
    </xf>
    <xf numFmtId="0" fontId="4" fillId="0" borderId="0" xfId="0" applyFont="true" applyAlignment="true">
      <alignment horizontal="center" vertical="center" wrapText="true"/>
    </xf>
    <xf numFmtId="0" fontId="5" fillId="0" borderId="0" xfId="0" applyFont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0"/>
  <sheetViews>
    <sheetView tabSelected="1" view="pageBreakPreview" zoomScaleNormal="100" zoomScaleSheetLayoutView="100" workbookViewId="0">
      <selection activeCell="M24" sqref="M24"/>
    </sheetView>
  </sheetViews>
  <sheetFormatPr defaultColWidth="9" defaultRowHeight="36.9" customHeight="true"/>
  <cols>
    <col min="1" max="1" width="9" style="1"/>
    <col min="2" max="2" width="9.88333333333333" style="1" customWidth="true"/>
    <col min="3" max="3" width="9.775" style="1" customWidth="true"/>
    <col min="4" max="4" width="20.2166666666667" style="2" customWidth="true"/>
    <col min="5" max="6" width="12.775" style="1" customWidth="true"/>
    <col min="7" max="7" width="15.775" style="1" customWidth="true"/>
    <col min="8" max="8" width="9.10833333333333" style="1" customWidth="true"/>
    <col min="9" max="9" width="9.33333333333333" style="1" customWidth="true"/>
    <col min="10" max="10" width="16.775" style="3" customWidth="true"/>
    <col min="11" max="16384" width="9" style="1"/>
  </cols>
  <sheetData>
    <row r="1" ht="26.1" customHeight="true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32.1" customHeight="true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20.1" customHeight="true" spans="1:10">
      <c r="A3" s="6" t="s">
        <v>2</v>
      </c>
      <c r="B3" s="6"/>
      <c r="C3" s="6"/>
      <c r="D3" s="7" t="s">
        <v>3</v>
      </c>
      <c r="E3" s="6"/>
      <c r="F3" s="6"/>
      <c r="G3" s="6"/>
      <c r="H3" s="6"/>
      <c r="I3" s="6"/>
      <c r="J3" s="7"/>
    </row>
    <row r="4" ht="20.1" customHeight="true" spans="1:10">
      <c r="A4" s="6" t="s">
        <v>4</v>
      </c>
      <c r="B4" s="6"/>
      <c r="C4" s="6"/>
      <c r="D4" s="7" t="s">
        <v>5</v>
      </c>
      <c r="E4" s="6"/>
      <c r="F4" s="6"/>
      <c r="G4" s="6" t="s">
        <v>6</v>
      </c>
      <c r="H4" s="8" t="s">
        <v>7</v>
      </c>
      <c r="I4" s="9"/>
      <c r="J4" s="26"/>
    </row>
    <row r="5" ht="20.1" customHeight="true" spans="1:10">
      <c r="A5" s="8" t="s">
        <v>8</v>
      </c>
      <c r="B5" s="9"/>
      <c r="C5" s="10"/>
      <c r="D5" s="11" t="s">
        <v>9</v>
      </c>
      <c r="E5" s="9"/>
      <c r="F5" s="10"/>
      <c r="G5" s="6" t="s">
        <v>10</v>
      </c>
      <c r="H5" s="8">
        <v>68717199</v>
      </c>
      <c r="I5" s="9"/>
      <c r="J5" s="26"/>
    </row>
    <row r="6" customHeight="true" spans="1:10">
      <c r="A6" s="7" t="s">
        <v>11</v>
      </c>
      <c r="B6" s="7"/>
      <c r="C6" s="7"/>
      <c r="D6" s="7"/>
      <c r="E6" s="7" t="s">
        <v>12</v>
      </c>
      <c r="F6" s="24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0.1" customHeight="true" spans="1:10">
      <c r="A7" s="7"/>
      <c r="B7" s="7"/>
      <c r="C7" s="7"/>
      <c r="D7" s="7" t="s">
        <v>18</v>
      </c>
      <c r="E7" s="25">
        <v>690.95</v>
      </c>
      <c r="F7" s="25">
        <v>688.7</v>
      </c>
      <c r="G7" s="25">
        <v>688.7</v>
      </c>
      <c r="H7" s="25">
        <v>10</v>
      </c>
      <c r="I7" s="31">
        <f>G7/F7</f>
        <v>1</v>
      </c>
      <c r="J7" s="32">
        <f>H7*I7</f>
        <v>10</v>
      </c>
    </row>
    <row r="8" ht="20.1" customHeight="true" spans="1:10">
      <c r="A8" s="7"/>
      <c r="B8" s="7"/>
      <c r="C8" s="7"/>
      <c r="D8" s="7" t="s">
        <v>19</v>
      </c>
      <c r="E8" s="25">
        <v>690.95</v>
      </c>
      <c r="F8" s="25">
        <v>688.7</v>
      </c>
      <c r="G8" s="25">
        <v>688.7</v>
      </c>
      <c r="H8" s="25" t="s">
        <v>20</v>
      </c>
      <c r="I8" s="31">
        <f>G8/F8</f>
        <v>1</v>
      </c>
      <c r="J8" s="32" t="s">
        <v>20</v>
      </c>
    </row>
    <row r="9" ht="20.1" customHeight="true" spans="1:10">
      <c r="A9" s="7"/>
      <c r="B9" s="7"/>
      <c r="C9" s="7"/>
      <c r="D9" s="7" t="s">
        <v>21</v>
      </c>
      <c r="E9" s="25" t="s">
        <v>20</v>
      </c>
      <c r="F9" s="25" t="s">
        <v>20</v>
      </c>
      <c r="G9" s="25" t="s">
        <v>20</v>
      </c>
      <c r="H9" s="25" t="s">
        <v>20</v>
      </c>
      <c r="I9" s="25" t="s">
        <v>20</v>
      </c>
      <c r="J9" s="32" t="s">
        <v>20</v>
      </c>
    </row>
    <row r="10" ht="20.1" customHeight="true" spans="1:10">
      <c r="A10" s="7"/>
      <c r="B10" s="7"/>
      <c r="C10" s="7"/>
      <c r="D10" s="7" t="s">
        <v>22</v>
      </c>
      <c r="E10" s="25" t="s">
        <v>20</v>
      </c>
      <c r="F10" s="25" t="s">
        <v>20</v>
      </c>
      <c r="G10" s="25" t="s">
        <v>20</v>
      </c>
      <c r="H10" s="25" t="s">
        <v>20</v>
      </c>
      <c r="I10" s="25" t="s">
        <v>20</v>
      </c>
      <c r="J10" s="32" t="s">
        <v>20</v>
      </c>
    </row>
    <row r="11" ht="20.1" customHeight="true" spans="1:10">
      <c r="A11" s="12" t="s">
        <v>23</v>
      </c>
      <c r="B11" s="11" t="s">
        <v>24</v>
      </c>
      <c r="C11" s="13"/>
      <c r="D11" s="13"/>
      <c r="E11" s="13"/>
      <c r="F11" s="26"/>
      <c r="G11" s="8" t="s">
        <v>25</v>
      </c>
      <c r="H11" s="9"/>
      <c r="I11" s="9"/>
      <c r="J11" s="26"/>
    </row>
    <row r="12" ht="95.1" customHeight="true" spans="1:10">
      <c r="A12" s="14"/>
      <c r="B12" s="15" t="s">
        <v>26</v>
      </c>
      <c r="C12" s="15"/>
      <c r="D12" s="15"/>
      <c r="E12" s="15"/>
      <c r="F12" s="15"/>
      <c r="G12" s="15" t="s">
        <v>27</v>
      </c>
      <c r="H12" s="15"/>
      <c r="I12" s="15"/>
      <c r="J12" s="15"/>
    </row>
    <row r="13" ht="30" customHeight="true" spans="1:10">
      <c r="A13" s="16" t="s">
        <v>28</v>
      </c>
      <c r="B13" s="7" t="s">
        <v>29</v>
      </c>
      <c r="C13" s="6" t="s">
        <v>30</v>
      </c>
      <c r="D13" s="7" t="s">
        <v>31</v>
      </c>
      <c r="E13" s="6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33.9" customHeight="true" spans="1:10">
      <c r="A14" s="17"/>
      <c r="B14" s="7" t="s">
        <v>35</v>
      </c>
      <c r="C14" s="12" t="s">
        <v>36</v>
      </c>
      <c r="D14" s="7" t="s">
        <v>37</v>
      </c>
      <c r="E14" s="6" t="s">
        <v>38</v>
      </c>
      <c r="F14" s="6"/>
      <c r="G14" s="6" t="s">
        <v>39</v>
      </c>
      <c r="H14" s="27">
        <v>4</v>
      </c>
      <c r="I14" s="27">
        <v>4</v>
      </c>
      <c r="J14" s="7"/>
    </row>
    <row r="15" ht="114.9" customHeight="true" spans="1:11">
      <c r="A15" s="17"/>
      <c r="B15" s="7"/>
      <c r="C15" s="18"/>
      <c r="D15" s="7" t="s">
        <v>40</v>
      </c>
      <c r="E15" s="8" t="s">
        <v>41</v>
      </c>
      <c r="F15" s="10"/>
      <c r="G15" s="6" t="s">
        <v>42</v>
      </c>
      <c r="H15" s="27">
        <v>5</v>
      </c>
      <c r="I15" s="27">
        <f>6/6*H15</f>
        <v>5</v>
      </c>
      <c r="J15" s="7"/>
      <c r="K15" s="33"/>
    </row>
    <row r="16" ht="33.9" customHeight="true" spans="1:10">
      <c r="A16" s="17"/>
      <c r="B16" s="7"/>
      <c r="C16" s="18"/>
      <c r="D16" s="7" t="s">
        <v>43</v>
      </c>
      <c r="E16" s="28" t="s">
        <v>44</v>
      </c>
      <c r="F16" s="29"/>
      <c r="G16" s="6" t="s">
        <v>45</v>
      </c>
      <c r="H16" s="27">
        <v>5</v>
      </c>
      <c r="I16" s="27">
        <v>5</v>
      </c>
      <c r="J16" s="7"/>
    </row>
    <row r="17" ht="45" customHeight="true" spans="1:10">
      <c r="A17" s="17"/>
      <c r="B17" s="7"/>
      <c r="C17" s="18"/>
      <c r="D17" s="7" t="s">
        <v>46</v>
      </c>
      <c r="E17" s="8" t="s">
        <v>47</v>
      </c>
      <c r="F17" s="10"/>
      <c r="G17" s="6" t="s">
        <v>48</v>
      </c>
      <c r="H17" s="27">
        <v>9</v>
      </c>
      <c r="I17" s="27">
        <v>9</v>
      </c>
      <c r="J17" s="7"/>
    </row>
    <row r="18" ht="33.9" customHeight="true" spans="1:10">
      <c r="A18" s="17"/>
      <c r="B18" s="7"/>
      <c r="C18" s="14"/>
      <c r="D18" s="7" t="s">
        <v>49</v>
      </c>
      <c r="E18" s="8" t="s">
        <v>50</v>
      </c>
      <c r="F18" s="10"/>
      <c r="G18" s="6" t="s">
        <v>51</v>
      </c>
      <c r="H18" s="27">
        <v>6</v>
      </c>
      <c r="I18" s="27">
        <v>6</v>
      </c>
      <c r="J18" s="7"/>
    </row>
    <row r="19" ht="50.1" customHeight="true" spans="1:10">
      <c r="A19" s="17"/>
      <c r="B19" s="7"/>
      <c r="C19" s="7" t="s">
        <v>52</v>
      </c>
      <c r="D19" s="7" t="s">
        <v>53</v>
      </c>
      <c r="E19" s="8" t="s">
        <v>54</v>
      </c>
      <c r="F19" s="10"/>
      <c r="G19" s="6" t="s">
        <v>55</v>
      </c>
      <c r="H19" s="27">
        <v>5</v>
      </c>
      <c r="I19" s="27">
        <v>5</v>
      </c>
      <c r="J19" s="7"/>
    </row>
    <row r="20" ht="57.9" customHeight="true" spans="1:10">
      <c r="A20" s="17"/>
      <c r="B20" s="7"/>
      <c r="C20" s="7"/>
      <c r="D20" s="7" t="s">
        <v>56</v>
      </c>
      <c r="E20" s="8" t="s">
        <v>54</v>
      </c>
      <c r="F20" s="10"/>
      <c r="G20" s="6" t="s">
        <v>55</v>
      </c>
      <c r="H20" s="27">
        <v>4</v>
      </c>
      <c r="I20" s="27">
        <v>4</v>
      </c>
      <c r="J20" s="7"/>
    </row>
    <row r="21" ht="33.9" customHeight="true" spans="1:10">
      <c r="A21" s="17"/>
      <c r="B21" s="7"/>
      <c r="C21" s="7" t="s">
        <v>57</v>
      </c>
      <c r="D21" s="7" t="s">
        <v>58</v>
      </c>
      <c r="E21" s="8" t="s">
        <v>59</v>
      </c>
      <c r="F21" s="10"/>
      <c r="G21" s="6" t="s">
        <v>60</v>
      </c>
      <c r="H21" s="27">
        <v>3</v>
      </c>
      <c r="I21" s="27">
        <v>3</v>
      </c>
      <c r="J21" s="7"/>
    </row>
    <row r="22" ht="33.9" customHeight="true" spans="1:10">
      <c r="A22" s="17"/>
      <c r="B22" s="7"/>
      <c r="C22" s="7"/>
      <c r="D22" s="7" t="s">
        <v>61</v>
      </c>
      <c r="E22" s="8" t="s">
        <v>54</v>
      </c>
      <c r="F22" s="10"/>
      <c r="G22" s="6" t="s">
        <v>55</v>
      </c>
      <c r="H22" s="27">
        <v>5</v>
      </c>
      <c r="I22" s="27">
        <v>5</v>
      </c>
      <c r="J22" s="7"/>
    </row>
    <row r="23" ht="33.9" customHeight="true" spans="1:10">
      <c r="A23" s="17"/>
      <c r="B23" s="7"/>
      <c r="C23" s="7" t="s">
        <v>62</v>
      </c>
      <c r="D23" s="7" t="s">
        <v>63</v>
      </c>
      <c r="E23" s="8" t="s">
        <v>64</v>
      </c>
      <c r="F23" s="10"/>
      <c r="G23" s="6" t="s">
        <v>65</v>
      </c>
      <c r="H23" s="27">
        <v>4</v>
      </c>
      <c r="I23" s="27">
        <v>4</v>
      </c>
      <c r="J23" s="7"/>
    </row>
    <row r="24" ht="69" customHeight="true" spans="1:10">
      <c r="A24" s="17"/>
      <c r="B24" s="7" t="s">
        <v>66</v>
      </c>
      <c r="C24" s="7" t="s">
        <v>67</v>
      </c>
      <c r="D24" s="7" t="s">
        <v>68</v>
      </c>
      <c r="E24" s="6" t="s">
        <v>54</v>
      </c>
      <c r="F24" s="6"/>
      <c r="G24" s="6" t="s">
        <v>55</v>
      </c>
      <c r="H24" s="27">
        <v>15</v>
      </c>
      <c r="I24" s="27">
        <v>14</v>
      </c>
      <c r="J24" s="7" t="s">
        <v>69</v>
      </c>
    </row>
    <row r="25" ht="93" customHeight="true" spans="1:10">
      <c r="A25" s="17"/>
      <c r="B25" s="7"/>
      <c r="C25" s="7" t="s">
        <v>70</v>
      </c>
      <c r="D25" s="7" t="s">
        <v>71</v>
      </c>
      <c r="E25" s="8" t="s">
        <v>54</v>
      </c>
      <c r="F25" s="10"/>
      <c r="G25" s="6" t="s">
        <v>55</v>
      </c>
      <c r="H25" s="27">
        <v>15</v>
      </c>
      <c r="I25" s="27">
        <v>14</v>
      </c>
      <c r="J25" s="7" t="s">
        <v>72</v>
      </c>
    </row>
    <row r="26" ht="44.1" customHeight="true" spans="1:10">
      <c r="A26" s="17"/>
      <c r="B26" s="7" t="s">
        <v>73</v>
      </c>
      <c r="C26" s="18" t="s">
        <v>74</v>
      </c>
      <c r="D26" s="7" t="s">
        <v>75</v>
      </c>
      <c r="E26" s="8" t="s">
        <v>54</v>
      </c>
      <c r="F26" s="10"/>
      <c r="G26" s="6" t="s">
        <v>55</v>
      </c>
      <c r="H26" s="27">
        <v>10</v>
      </c>
      <c r="I26" s="27">
        <v>9</v>
      </c>
      <c r="J26" s="7" t="s">
        <v>76</v>
      </c>
    </row>
    <row r="27" customHeight="true" spans="1:10">
      <c r="A27" s="8" t="s">
        <v>77</v>
      </c>
      <c r="B27" s="9"/>
      <c r="C27" s="9"/>
      <c r="D27" s="13"/>
      <c r="E27" s="9"/>
      <c r="F27" s="9"/>
      <c r="G27" s="9"/>
      <c r="H27" s="30">
        <v>100</v>
      </c>
      <c r="I27" s="30">
        <f>SUM(I14:I26)+J7</f>
        <v>97</v>
      </c>
      <c r="J27" s="34"/>
    </row>
    <row r="28" ht="114.9" customHeight="true" spans="1:10">
      <c r="A28" s="19" t="s">
        <v>78</v>
      </c>
      <c r="B28" s="20"/>
      <c r="C28" s="20"/>
      <c r="D28" s="19"/>
      <c r="E28" s="20"/>
      <c r="F28" s="20"/>
      <c r="G28" s="20"/>
      <c r="H28" s="20"/>
      <c r="I28" s="20"/>
      <c r="J28" s="35"/>
    </row>
    <row r="29" customHeight="true" spans="1:10">
      <c r="A29" s="21" t="s">
        <v>79</v>
      </c>
      <c r="B29" s="21"/>
      <c r="C29" s="21"/>
      <c r="D29" s="22"/>
      <c r="E29" s="21"/>
      <c r="F29" s="21"/>
      <c r="G29" s="21"/>
      <c r="H29" s="21"/>
      <c r="I29" s="21"/>
      <c r="J29" s="36"/>
    </row>
    <row r="30" customHeight="true" spans="1:1">
      <c r="A30" s="23"/>
    </row>
  </sheetData>
  <mergeCells count="3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A27:G27"/>
    <mergeCell ref="A28:J28"/>
    <mergeCell ref="A29:J29"/>
    <mergeCell ref="A11:A12"/>
    <mergeCell ref="A13:A26"/>
    <mergeCell ref="B14:B23"/>
    <mergeCell ref="B24:B25"/>
    <mergeCell ref="C14:C18"/>
    <mergeCell ref="C19:C20"/>
    <mergeCell ref="C21:C22"/>
    <mergeCell ref="A6:C10"/>
  </mergeCells>
  <printOptions horizontalCentered="true"/>
  <pageMargins left="0.700694444444445" right="0.700694444444445" top="0.751388888888889" bottom="0.751388888888889" header="0.298611111111111" footer="0.298611111111111"/>
  <pageSetup paperSize="9" scale="61" orientation="portrait"/>
  <headerFooter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liyunting</dc:creator>
  <cp:lastModifiedBy>user</cp:lastModifiedBy>
  <dcterms:created xsi:type="dcterms:W3CDTF">2015-06-08T02:19:00Z</dcterms:created>
  <cp:lastPrinted>2023-05-16T14:28:00Z</cp:lastPrinted>
  <dcterms:modified xsi:type="dcterms:W3CDTF">2023-08-23T08:59:42Z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2DFD7FA3401547BD8864F5F65BD8E973</vt:lpwstr>
  </property>
</Properties>
</file>