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<sst xmlns="http://schemas.openxmlformats.org/spreadsheetml/2006/main" count="97" uniqueCount="78">
  <si>
    <t xml:space="preserve"> 项目支出绩效自评表 </t>
  </si>
  <si>
    <t>（2022年度）</t>
  </si>
  <si>
    <t>项目名称</t>
  </si>
  <si>
    <t>污染源监测运维项目</t>
  </si>
  <si>
    <t>主管部门</t>
  </si>
  <si>
    <t>北京市生态环境局</t>
  </si>
  <si>
    <t>实施单位</t>
  </si>
  <si>
    <t>北京市生态环境监测中心</t>
  </si>
  <si>
    <t>项目负责人</t>
  </si>
  <si>
    <t>沈秀娥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</si>
  <si>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</si>
  <si>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</si>
  <si>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</si>
  <si>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</si>
  <si>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</si>
  <si>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</si>
  <si>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</si>
  <si>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</si>
  <si>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</si>
  <si>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</si>
  <si>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</si>
  <si>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</si>
  <si>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</si>
  <si>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</si>
  <si>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</si>
  <si>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</si>
  <si>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根据2022年“全国生态环境监测工作要点”和“北京市生态环境监测工作计划”相关要求，并严格按照监测规范和监测方案开展监测工作，获取大量污染源监测数据，全面真实地反映出我市污染排放状况和变化趋势，为管理部门提供有力的技术支持。</t>
  </si>
  <si>
    <t>依据2022年“全国生态环境监测工作要点”和“北京市生态环境监测工作方案”相关要求，于2022年1月印发《监测中心2022年生态环境监测计划》，严格按照监测规范、监测方案、监测能力开展监测工作，获取大量手工、自动、遥感等污染源监测数据，北京市空气质量再次全面达标、水环境质量稳中向好、声环境质量保持稳定、土壤环境质量保持稳定、生态环境质量EI指数连续提升全面真实地反映出我市污染物排放状况和变化趋势，撰写针对性的月报、年报、专报及环境质量报告书，为管理部门和公众提供有力的技术支持和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</si>
  <si>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</si>
  <si>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</si>
  <si>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</si>
  <si>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</si>
  <si>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</si>
  <si>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</si>
  <si>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</si>
  <si>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</si>
  <si>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</si>
  <si>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污染源监测数据</t>
  </si>
  <si>
    <t>≥1000个（套）</t>
  </si>
  <si>
    <t>2102个</t>
  </si>
  <si>
    <t>污染物成分监测数据</t>
  </si>
  <si>
    <t>≥100000个（套）</t>
  </si>
  <si>
    <t>手工监测数据154361个</t>
  </si>
  <si>
    <t>客户投诉回复率</t>
  </si>
  <si>
    <t>=100%</t>
  </si>
  <si>
    <t>质量指标</t>
  </si>
  <si>
    <t>检测报告差错率</t>
  </si>
  <si>
    <t>≤1%</t>
  </si>
  <si>
    <t>监测人员持证上岗率</t>
  </si>
  <si>
    <t>检测报告及时率</t>
  </si>
  <si>
    <t>≥99%</t>
  </si>
  <si>
    <t>时效指标</t>
  </si>
  <si>
    <t>污染物成分监测分析</t>
  </si>
  <si>
    <t>≤365天</t>
  </si>
  <si>
    <t>365天</t>
  </si>
  <si>
    <t>污染源监测</t>
  </si>
  <si>
    <t>成本指标</t>
  </si>
  <si>
    <t>项目预算控制数</t>
  </si>
  <si>
    <t>≤2328.0626万元</t>
  </si>
  <si>
    <t>2302.49038万元</t>
  </si>
  <si>
    <t>效益指标</t>
  </si>
  <si>
    <t>社会效益指标</t>
  </si>
  <si>
    <t>配合监察总队对排污企业开展执法监测</t>
  </si>
  <si>
    <t>优良中低差</t>
  </si>
  <si>
    <t>优</t>
  </si>
  <si>
    <t>进一步提供污染源监测支持，为排污企业开展执法监测提供技术支撑。</t>
  </si>
  <si>
    <t>生态效益指标</t>
  </si>
  <si>
    <t>为制定污染防控措施提供数据和技术支持</t>
  </si>
  <si>
    <t>优（支撑《北京市深入打好污染防治攻坚战2022年行动计划》等方案的制定和落实）</t>
  </si>
  <si>
    <t>支撑污染防控措施的力度还有进一步提升的空间。</t>
  </si>
  <si>
    <t>满意度指标</t>
  </si>
  <si>
    <t>服务对象满意度指标</t>
  </si>
  <si>
    <t>市生态环境局相关管理处室的满意度</t>
  </si>
  <si>
    <t>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</si>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</sst>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.0%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9" fillId="25" borderId="13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22" fillId="29" borderId="13" applyNumberFormat="false" applyAlignment="false" applyProtection="false">
      <alignment vertical="center"/>
    </xf>
    <xf numFmtId="0" fontId="23" fillId="25" borderId="14" applyNumberFormat="false" applyAlignment="false" applyProtection="false">
      <alignment vertical="center"/>
    </xf>
    <xf numFmtId="0" fontId="24" fillId="30" borderId="15" applyNumberFormat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6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3" fillId="0" borderId="4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9"/>
  <sheetViews>
    <sheetView tabSelected="1" view="pageBreakPreview" zoomScaleNormal="100" zoomScaleSheetLayoutView="100" workbookViewId="0">
      <selection activeCell="A2" sqref="A2:J2"/>
    </sheetView>
  </sheetViews>
  <sheetFormatPr defaultColWidth="9" defaultRowHeight="37.2" customHeight="true"/>
  <cols>
    <col min="1" max="1" width="6.88333333333333" customWidth="true"/>
    <col min="2" max="2" width="8.66666666666667" customWidth="true"/>
    <col min="3" max="3" width="11.1083333333333" customWidth="true"/>
    <col min="4" max="4" width="20.775" customWidth="true"/>
    <col min="5" max="5" width="12.1083333333333" customWidth="true"/>
    <col min="6" max="6" width="11.6666666666667" customWidth="true"/>
    <col min="7" max="7" width="20.4416666666667" customWidth="true"/>
    <col min="8" max="8" width="8.33333333333333" customWidth="true"/>
    <col min="9" max="9" width="7.775" customWidth="true"/>
    <col min="10" max="10" width="19.775" style="1" customWidth="true"/>
  </cols>
  <sheetData>
    <row r="1" ht="25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.9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19.95" customHeight="true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68717198</v>
      </c>
      <c r="I5" s="6"/>
      <c r="J5" s="7"/>
    </row>
    <row r="6" customHeight="true" spans="1:10">
      <c r="A6" s="8" t="s">
        <v>11</v>
      </c>
      <c r="B6" s="8"/>
      <c r="C6" s="8"/>
      <c r="D6" s="4"/>
      <c r="E6" s="8" t="s">
        <v>12</v>
      </c>
      <c r="F6" s="20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19.95" customHeight="true" spans="1:10">
      <c r="A7" s="8"/>
      <c r="B7" s="8"/>
      <c r="C7" s="8"/>
      <c r="D7" s="8" t="s">
        <v>18</v>
      </c>
      <c r="E7" s="21">
        <v>2328.06</v>
      </c>
      <c r="F7" s="21">
        <v>2317.134</v>
      </c>
      <c r="G7" s="21">
        <v>2302.49038</v>
      </c>
      <c r="H7" s="4">
        <v>10</v>
      </c>
      <c r="I7" s="28">
        <f>G7/F7</f>
        <v>0.993680287803813</v>
      </c>
      <c r="J7" s="23">
        <f>H7*I7</f>
        <v>9.93680287803813</v>
      </c>
    </row>
    <row r="8" ht="19.95" customHeight="true" spans="1:10">
      <c r="A8" s="8"/>
      <c r="B8" s="8"/>
      <c r="C8" s="8"/>
      <c r="D8" s="8" t="s">
        <v>19</v>
      </c>
      <c r="E8" s="21">
        <v>2328.06</v>
      </c>
      <c r="F8" s="21">
        <v>2317.134</v>
      </c>
      <c r="G8" s="21">
        <v>2302.49038</v>
      </c>
      <c r="H8" s="4" t="s">
        <v>20</v>
      </c>
      <c r="I8" s="28">
        <f>G8/F8</f>
        <v>0.993680287803813</v>
      </c>
      <c r="J8" s="8" t="s">
        <v>20</v>
      </c>
    </row>
    <row r="9" ht="19.95" customHeight="true" spans="1:10">
      <c r="A9" s="8"/>
      <c r="B9" s="8"/>
      <c r="C9" s="8"/>
      <c r="D9" s="8" t="s">
        <v>21</v>
      </c>
      <c r="E9" s="21" t="s">
        <v>20</v>
      </c>
      <c r="F9" s="21" t="s">
        <v>20</v>
      </c>
      <c r="G9" s="21" t="s">
        <v>20</v>
      </c>
      <c r="H9" s="4" t="s">
        <v>20</v>
      </c>
      <c r="I9" s="4" t="s">
        <v>20</v>
      </c>
      <c r="J9" s="4" t="s">
        <v>20</v>
      </c>
    </row>
    <row r="10" ht="19.95" customHeight="true" spans="1:10">
      <c r="A10" s="8"/>
      <c r="B10" s="8"/>
      <c r="C10" s="8"/>
      <c r="D10" s="8" t="s">
        <v>22</v>
      </c>
      <c r="E10" s="21" t="s">
        <v>20</v>
      </c>
      <c r="F10" s="21" t="s">
        <v>20</v>
      </c>
      <c r="G10" s="21" t="s">
        <v>20</v>
      </c>
      <c r="H10" s="4" t="s">
        <v>20</v>
      </c>
      <c r="I10" s="4" t="s">
        <v>20</v>
      </c>
      <c r="J10" s="4" t="s">
        <v>20</v>
      </c>
    </row>
    <row r="11" ht="19.95" customHeight="true" spans="1:10">
      <c r="A11" s="9" t="s">
        <v>23</v>
      </c>
      <c r="B11" s="10" t="s">
        <v>24</v>
      </c>
      <c r="C11" s="11"/>
      <c r="D11" s="11"/>
      <c r="E11" s="11"/>
      <c r="F11" s="22"/>
      <c r="G11" s="5" t="s">
        <v>25</v>
      </c>
      <c r="H11" s="6"/>
      <c r="I11" s="6"/>
      <c r="J11" s="7"/>
    </row>
    <row r="12" ht="123" customHeight="true" spans="1:10">
      <c r="A12" s="12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30" customHeight="true" spans="1:10">
      <c r="A13" s="14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19.95" customHeight="true" spans="1:10">
      <c r="A14" s="15"/>
      <c r="B14" s="8" t="s">
        <v>35</v>
      </c>
      <c r="C14" s="9" t="s">
        <v>36</v>
      </c>
      <c r="D14" s="4" t="s">
        <v>37</v>
      </c>
      <c r="E14" s="4" t="s">
        <v>38</v>
      </c>
      <c r="F14" s="4"/>
      <c r="G14" s="4" t="s">
        <v>39</v>
      </c>
      <c r="H14" s="23">
        <v>6</v>
      </c>
      <c r="I14" s="23">
        <v>6</v>
      </c>
      <c r="J14" s="4"/>
    </row>
    <row r="15" ht="30" customHeight="true" spans="1:10">
      <c r="A15" s="15"/>
      <c r="B15" s="8"/>
      <c r="C15" s="16"/>
      <c r="D15" s="4" t="s">
        <v>40</v>
      </c>
      <c r="E15" s="5" t="s">
        <v>41</v>
      </c>
      <c r="F15" s="7"/>
      <c r="G15" s="8" t="s">
        <v>42</v>
      </c>
      <c r="H15" s="23">
        <v>6</v>
      </c>
      <c r="I15" s="23">
        <v>6</v>
      </c>
      <c r="J15" s="4"/>
    </row>
    <row r="16" ht="19.95" customHeight="true" spans="1:10">
      <c r="A16" s="15"/>
      <c r="B16" s="8"/>
      <c r="C16" s="12"/>
      <c r="D16" s="4" t="s">
        <v>43</v>
      </c>
      <c r="E16" s="24" t="s">
        <v>44</v>
      </c>
      <c r="F16" s="25"/>
      <c r="G16" s="26">
        <v>1</v>
      </c>
      <c r="H16" s="23">
        <v>5</v>
      </c>
      <c r="I16" s="23">
        <v>5</v>
      </c>
      <c r="J16" s="4"/>
    </row>
    <row r="17" ht="19.95" customHeight="true" spans="1:10">
      <c r="A17" s="15"/>
      <c r="B17" s="8"/>
      <c r="C17" s="9" t="s">
        <v>45</v>
      </c>
      <c r="D17" s="4" t="s">
        <v>46</v>
      </c>
      <c r="E17" s="5" t="s">
        <v>47</v>
      </c>
      <c r="F17" s="7"/>
      <c r="G17" s="27">
        <v>0.002</v>
      </c>
      <c r="H17" s="23">
        <v>5.5</v>
      </c>
      <c r="I17" s="23">
        <v>5.5</v>
      </c>
      <c r="J17" s="4"/>
    </row>
    <row r="18" ht="19.95" customHeight="true" spans="1:10">
      <c r="A18" s="15"/>
      <c r="B18" s="8"/>
      <c r="C18" s="16"/>
      <c r="D18" s="4" t="s">
        <v>48</v>
      </c>
      <c r="E18" s="24" t="s">
        <v>44</v>
      </c>
      <c r="F18" s="25"/>
      <c r="G18" s="26">
        <v>1</v>
      </c>
      <c r="H18" s="23">
        <v>6</v>
      </c>
      <c r="I18" s="23">
        <v>6</v>
      </c>
      <c r="J18" s="4"/>
    </row>
    <row r="19" ht="19.95" customHeight="true" spans="1:10">
      <c r="A19" s="15"/>
      <c r="B19" s="8"/>
      <c r="C19" s="12"/>
      <c r="D19" s="4" t="s">
        <v>49</v>
      </c>
      <c r="E19" s="5" t="s">
        <v>50</v>
      </c>
      <c r="F19" s="7"/>
      <c r="G19" s="28">
        <v>0.999</v>
      </c>
      <c r="H19" s="23">
        <v>5.5</v>
      </c>
      <c r="I19" s="23">
        <v>5.5</v>
      </c>
      <c r="J19" s="4"/>
    </row>
    <row r="20" ht="19.95" customHeight="true" spans="1:10">
      <c r="A20" s="15"/>
      <c r="B20" s="8"/>
      <c r="C20" s="8" t="s">
        <v>51</v>
      </c>
      <c r="D20" s="4" t="s">
        <v>52</v>
      </c>
      <c r="E20" s="5" t="s">
        <v>53</v>
      </c>
      <c r="F20" s="7"/>
      <c r="G20" s="4" t="s">
        <v>54</v>
      </c>
      <c r="H20" s="23">
        <v>5.5</v>
      </c>
      <c r="I20" s="23">
        <v>5.5</v>
      </c>
      <c r="J20" s="4"/>
    </row>
    <row r="21" ht="19.95" customHeight="true" spans="1:10">
      <c r="A21" s="15"/>
      <c r="B21" s="8"/>
      <c r="C21" s="8"/>
      <c r="D21" s="4" t="s">
        <v>55</v>
      </c>
      <c r="E21" s="5" t="s">
        <v>53</v>
      </c>
      <c r="F21" s="7"/>
      <c r="G21" s="4" t="s">
        <v>54</v>
      </c>
      <c r="H21" s="23">
        <v>5.5</v>
      </c>
      <c r="I21" s="23">
        <v>5.5</v>
      </c>
      <c r="J21" s="4"/>
    </row>
    <row r="22" ht="19.95" customHeight="true" spans="1:10">
      <c r="A22" s="15"/>
      <c r="B22" s="8"/>
      <c r="C22" s="8" t="s">
        <v>56</v>
      </c>
      <c r="D22" s="4" t="s">
        <v>57</v>
      </c>
      <c r="E22" s="5" t="s">
        <v>58</v>
      </c>
      <c r="F22" s="7"/>
      <c r="G22" s="4" t="s">
        <v>59</v>
      </c>
      <c r="H22" s="23">
        <v>5</v>
      </c>
      <c r="I22" s="23">
        <v>5</v>
      </c>
      <c r="J22" s="4"/>
    </row>
    <row r="23" ht="52.2" customHeight="true" spans="1:10">
      <c r="A23" s="15"/>
      <c r="B23" s="8" t="s">
        <v>60</v>
      </c>
      <c r="C23" s="8" t="s">
        <v>61</v>
      </c>
      <c r="D23" s="8" t="s">
        <v>62</v>
      </c>
      <c r="E23" s="4" t="s">
        <v>63</v>
      </c>
      <c r="F23" s="4"/>
      <c r="G23" s="4" t="s">
        <v>64</v>
      </c>
      <c r="H23" s="23">
        <v>15</v>
      </c>
      <c r="I23" s="23">
        <v>14</v>
      </c>
      <c r="J23" s="8" t="s">
        <v>65</v>
      </c>
    </row>
    <row r="24" ht="60.9" customHeight="true" spans="1:10">
      <c r="A24" s="15"/>
      <c r="B24" s="8"/>
      <c r="C24" s="8" t="s">
        <v>66</v>
      </c>
      <c r="D24" s="8" t="s">
        <v>67</v>
      </c>
      <c r="E24" s="4" t="s">
        <v>63</v>
      </c>
      <c r="F24" s="4"/>
      <c r="G24" s="8" t="s">
        <v>68</v>
      </c>
      <c r="H24" s="23">
        <v>15</v>
      </c>
      <c r="I24" s="23">
        <v>14</v>
      </c>
      <c r="J24" s="8" t="s">
        <v>69</v>
      </c>
    </row>
    <row r="25" ht="42.9" customHeight="true" spans="1:10">
      <c r="A25" s="15"/>
      <c r="B25" s="8" t="s">
        <v>70</v>
      </c>
      <c r="C25" s="8" t="s">
        <v>71</v>
      </c>
      <c r="D25" s="8" t="s">
        <v>72</v>
      </c>
      <c r="E25" s="4" t="s">
        <v>73</v>
      </c>
      <c r="F25" s="4"/>
      <c r="G25" s="26">
        <v>1</v>
      </c>
      <c r="H25" s="23">
        <v>10</v>
      </c>
      <c r="I25" s="23">
        <v>9</v>
      </c>
      <c r="J25" s="8" t="s">
        <v>74</v>
      </c>
    </row>
    <row r="26" customHeight="true" spans="1:10">
      <c r="A26" s="5" t="s">
        <v>75</v>
      </c>
      <c r="B26" s="6"/>
      <c r="C26" s="6"/>
      <c r="D26" s="6"/>
      <c r="E26" s="6"/>
      <c r="F26" s="6"/>
      <c r="G26" s="6"/>
      <c r="H26" s="29">
        <v>100</v>
      </c>
      <c r="I26" s="29">
        <f>SUM(I14:I25)+J7</f>
        <v>96.9368028780381</v>
      </c>
      <c r="J26" s="30"/>
    </row>
    <row r="27" ht="115.2" customHeight="true" spans="1:10">
      <c r="A27" s="17" t="s">
        <v>76</v>
      </c>
      <c r="B27" s="18"/>
      <c r="C27" s="18"/>
      <c r="D27" s="18"/>
      <c r="E27" s="18"/>
      <c r="F27" s="18"/>
      <c r="G27" s="18"/>
      <c r="H27" s="18"/>
      <c r="I27" s="18"/>
      <c r="J27" s="20"/>
    </row>
    <row r="28" customHeight="true" spans="1:10">
      <c r="A28" s="18" t="s">
        <v>77</v>
      </c>
      <c r="B28" s="18"/>
      <c r="C28" s="18"/>
      <c r="D28" s="18"/>
      <c r="E28" s="18"/>
      <c r="F28" s="18"/>
      <c r="G28" s="18"/>
      <c r="H28" s="18"/>
      <c r="I28" s="18"/>
      <c r="J28" s="20"/>
    </row>
    <row r="29" customHeight="true" spans="1:1">
      <c r="A29" s="19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1:A12"/>
    <mergeCell ref="A13:A25"/>
    <mergeCell ref="B14:B22"/>
    <mergeCell ref="B23:B24"/>
    <mergeCell ref="C14:C16"/>
    <mergeCell ref="C17:C19"/>
    <mergeCell ref="C20:C21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4" orientation="portrait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2015-06-09T18:19:00Z</dcterms:created>
  <cp:lastPrinted>2023-05-17T21:47:00Z</cp:lastPrinted>
  <dcterms:modified xsi:type="dcterms:W3CDTF">2023-08-25T09:43:49Z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