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<sst xmlns="http://schemas.openxmlformats.org/spreadsheetml/2006/main" count="118" uniqueCount="90">
  <si>
    <t xml:space="preserve"> 项目支出绩效自评表 </t>
  </si>
  <si>
    <t>（2022年度）</t>
  </si>
  <si>
    <t>项目名称</t>
  </si>
  <si>
    <t>环境质量监测运维项目</t>
  </si>
  <si>
    <t>主管部门</t>
  </si>
  <si>
    <t>北京市生态环境局</t>
  </si>
  <si>
    <t>实施单位</t>
  </si>
  <si>
    <t>北京市生态环境监测中心</t>
  </si>
  <si>
    <t>项目负责人</t>
  </si>
  <si>
    <t>沈秀娥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</si>
  <si>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</si>
  <si>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</si>
  <si>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</si>
  <si>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</si>
  <si>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</si>
  <si>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</si>
  <si>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</si>
  <si>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</si>
  <si>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</si>
  <si>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</si>
  <si>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</si>
  <si>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</si>
  <si>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</si>
  <si>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</si>
  <si>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</si>
  <si>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</si>
  <si>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及时掌握北京市环境质量状况和变化趋势、为环境管理提供有效技术支持、为改善环境质量和评价污染控制措施提供依据、为公众生活提供指导信息。</t>
  </si>
  <si>
    <t>北京市空气质量连续两年全面达标、水环境质量稳中向好、声环境质量保持稳定、土壤环境质量保持稳定、生态环境质量EI指数连续提升。市生态环境局相关处室及社会公众满意度100%。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</si>
  <si>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</si>
  <si>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</si>
  <si>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</si>
  <si>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</si>
  <si>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</si>
  <si>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</si>
  <si>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</si>
  <si>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</si>
  <si>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</si>
  <si>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生态环境质量监测月报（水生态环境、环境空气、声环境）</t>
  </si>
  <si>
    <t>=12份</t>
  </si>
  <si>
    <t>12份</t>
  </si>
  <si>
    <t>地表水环境质量、声环境质量自动监测数据捕获率</t>
  </si>
  <si>
    <t>≥85%</t>
  </si>
  <si>
    <t>土壤环境质量年报</t>
  </si>
  <si>
    <t>=2份</t>
  </si>
  <si>
    <t>2份</t>
  </si>
  <si>
    <t>环境空气质量自动监测数据捕获率</t>
  </si>
  <si>
    <t>≥95%</t>
  </si>
  <si>
    <t>空气质量日报预报数量</t>
  </si>
  <si>
    <t>=365份</t>
  </si>
  <si>
    <t>365份</t>
  </si>
  <si>
    <t>质量指标</t>
  </si>
  <si>
    <t>检测报告差错率</t>
  </si>
  <si>
    <t>≤1%</t>
  </si>
  <si>
    <t>检测报告及时率</t>
  </si>
  <si>
    <t>≥99%</t>
  </si>
  <si>
    <t>在用设备完好率</t>
  </si>
  <si>
    <t>=100%</t>
  </si>
  <si>
    <t>监测人员持证上岗率</t>
  </si>
  <si>
    <t>客户投诉回复率</t>
  </si>
  <si>
    <t>时效指标</t>
  </si>
  <si>
    <t>空气质量日报</t>
  </si>
  <si>
    <t>≤1天</t>
  </si>
  <si>
    <t>1天</t>
  </si>
  <si>
    <t>空气质量预报</t>
  </si>
  <si>
    <t>空气质量统计月报</t>
  </si>
  <si>
    <t>≤30天</t>
  </si>
  <si>
    <t>30天</t>
  </si>
  <si>
    <t>水环境质量监测月报</t>
  </si>
  <si>
    <t>噪声监测月报</t>
  </si>
  <si>
    <t>≤365天</t>
  </si>
  <si>
    <t>365天</t>
  </si>
  <si>
    <t>成本指标</t>
  </si>
  <si>
    <t>项目预算控制数</t>
  </si>
  <si>
    <t>≤5628.018318万元</t>
  </si>
  <si>
    <t>5573.51816万元</t>
  </si>
  <si>
    <t>效益指标</t>
  </si>
  <si>
    <t>生态效益指标</t>
  </si>
  <si>
    <t>密切关注环境质量的变化特征</t>
  </si>
  <si>
    <t>优良中低差</t>
  </si>
  <si>
    <t>优</t>
  </si>
  <si>
    <t>在治理建议方面还有提升空间，后续将加强相关效益方面资料的收集。</t>
  </si>
  <si>
    <t>社会效益指标</t>
  </si>
  <si>
    <t>真实反映北京市环境质量状况</t>
  </si>
  <si>
    <t>满意度指标</t>
  </si>
  <si>
    <t>服务对象满意度指标</t>
  </si>
  <si>
    <t>市生态环境局相关管理处室的满意度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</si>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</sst>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27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9" fillId="25" borderId="11" applyNumberFormat="false" applyAlignment="false" applyProtection="false">
      <alignment vertical="center"/>
    </xf>
    <xf numFmtId="0" fontId="20" fillId="27" borderId="13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0" fillId="26" borderId="1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5" fillId="3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0" xfId="0" applyFont="true"/>
    <xf numFmtId="0" fontId="1" fillId="0" borderId="0" xfId="0" applyFont="true" applyAlignment="true">
      <alignment wrapText="true"/>
    </xf>
    <xf numFmtId="0" fontId="1" fillId="0" borderId="0" xfId="0" applyFont="true" applyAlignment="true">
      <alignment horizont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center" vertical="center" textRotation="255"/>
    </xf>
    <xf numFmtId="0" fontId="4" fillId="0" borderId="7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vertical="center" wrapText="true"/>
    </xf>
    <xf numFmtId="0" fontId="4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justify" vertical="center"/>
    </xf>
    <xf numFmtId="0" fontId="4" fillId="0" borderId="0" xfId="0" applyFont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9" fontId="4" fillId="0" borderId="2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10" fontId="4" fillId="0" borderId="1" xfId="0" applyNumberFormat="true" applyFont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/>
    </xf>
    <xf numFmtId="9" fontId="4" fillId="0" borderId="1" xfId="11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10" fontId="4" fillId="0" borderId="1" xfId="11" applyNumberFormat="true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vertical="center"/>
    </xf>
    <xf numFmtId="0" fontId="5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 quotePrefix="true">
      <alignment horizontal="center" vertical="center"/>
    </xf>
    <xf numFmtId="0" fontId="4" fillId="0" borderId="2" xfId="0" applyFont="true" applyFill="true" applyBorder="true" applyAlignment="true" quotePrefix="true">
      <alignment horizontal="center" vertical="center"/>
    </xf>
    <xf numFmtId="9" fontId="4" fillId="0" borderId="2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7"/>
  <sheetViews>
    <sheetView tabSelected="1" view="pageBreakPreview" zoomScale="110" zoomScaleNormal="100" zoomScaleSheetLayoutView="110" workbookViewId="0">
      <selection activeCell="A1" sqref="A1:J1"/>
    </sheetView>
  </sheetViews>
  <sheetFormatPr defaultColWidth="9" defaultRowHeight="37.2" customHeight="true"/>
  <cols>
    <col min="1" max="1" width="9" style="1"/>
    <col min="2" max="2" width="9.88333333333333" style="1" customWidth="true"/>
    <col min="3" max="3" width="11.4416666666667" style="1" customWidth="true"/>
    <col min="4" max="4" width="21.3333333333333" style="2" customWidth="true"/>
    <col min="5" max="5" width="10.775" style="1" customWidth="true"/>
    <col min="6" max="6" width="10" style="1" customWidth="true"/>
    <col min="7" max="7" width="12.6666666666667" style="1" customWidth="true"/>
    <col min="8" max="8" width="11.1083333333333" style="1" customWidth="true"/>
    <col min="9" max="9" width="9.44166666666667" style="1" customWidth="true"/>
    <col min="10" max="10" width="15.4416666666667" style="3" customWidth="true"/>
    <col min="11" max="16384" width="9" style="1"/>
  </cols>
  <sheetData>
    <row r="1" ht="25.95" customHeight="true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1.95" customHeight="true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.95" customHeight="true" spans="1:10">
      <c r="A3" s="6" t="s">
        <v>2</v>
      </c>
      <c r="B3" s="6"/>
      <c r="C3" s="6"/>
      <c r="D3" s="7" t="s">
        <v>3</v>
      </c>
      <c r="E3" s="6"/>
      <c r="F3" s="6"/>
      <c r="G3" s="6"/>
      <c r="H3" s="6"/>
      <c r="I3" s="6"/>
      <c r="J3" s="6"/>
    </row>
    <row r="4" ht="19.95" customHeight="true" spans="1:10">
      <c r="A4" s="6" t="s">
        <v>4</v>
      </c>
      <c r="B4" s="6"/>
      <c r="C4" s="6"/>
      <c r="D4" s="7" t="s">
        <v>5</v>
      </c>
      <c r="E4" s="6"/>
      <c r="F4" s="6"/>
      <c r="G4" s="6" t="s">
        <v>6</v>
      </c>
      <c r="H4" s="8" t="s">
        <v>7</v>
      </c>
      <c r="I4" s="9"/>
      <c r="J4" s="10"/>
    </row>
    <row r="5" ht="19.95" customHeight="true" spans="1:10">
      <c r="A5" s="8" t="s">
        <v>8</v>
      </c>
      <c r="B5" s="9"/>
      <c r="C5" s="10"/>
      <c r="D5" s="11" t="s">
        <v>9</v>
      </c>
      <c r="E5" s="9"/>
      <c r="F5" s="10"/>
      <c r="G5" s="6" t="s">
        <v>10</v>
      </c>
      <c r="H5" s="8">
        <v>68717198</v>
      </c>
      <c r="I5" s="9"/>
      <c r="J5" s="10"/>
    </row>
    <row r="6" customHeight="true" spans="1:10">
      <c r="A6" s="7" t="s">
        <v>11</v>
      </c>
      <c r="B6" s="7"/>
      <c r="C6" s="7"/>
      <c r="D6" s="7"/>
      <c r="E6" s="7" t="s">
        <v>12</v>
      </c>
      <c r="F6" s="24" t="s">
        <v>13</v>
      </c>
      <c r="G6" s="7" t="s">
        <v>14</v>
      </c>
      <c r="H6" s="7" t="s">
        <v>15</v>
      </c>
      <c r="I6" s="7" t="s">
        <v>16</v>
      </c>
      <c r="J6" s="6" t="s">
        <v>17</v>
      </c>
    </row>
    <row r="7" ht="19.95" customHeight="true" spans="1:10">
      <c r="A7" s="7"/>
      <c r="B7" s="7"/>
      <c r="C7" s="7"/>
      <c r="D7" s="7" t="s">
        <v>18</v>
      </c>
      <c r="E7" s="25">
        <v>5628.018318</v>
      </c>
      <c r="F7" s="25">
        <v>5587.193818</v>
      </c>
      <c r="G7" s="25">
        <v>5573.51816</v>
      </c>
      <c r="H7" s="26">
        <v>10</v>
      </c>
      <c r="I7" s="38">
        <f>G7/F7</f>
        <v>0.997552320816947</v>
      </c>
      <c r="J7" s="25">
        <f>H7*I7</f>
        <v>9.97552320816947</v>
      </c>
    </row>
    <row r="8" ht="19.95" customHeight="true" spans="1:10">
      <c r="A8" s="7"/>
      <c r="B8" s="7"/>
      <c r="C8" s="7"/>
      <c r="D8" s="7" t="s">
        <v>19</v>
      </c>
      <c r="E8" s="25">
        <v>5628.018318</v>
      </c>
      <c r="F8" s="25">
        <v>5587.193818</v>
      </c>
      <c r="G8" s="25">
        <v>5573.51816</v>
      </c>
      <c r="H8" s="27" t="s">
        <v>20</v>
      </c>
      <c r="I8" s="38">
        <f>G8/F8</f>
        <v>0.997552320816947</v>
      </c>
      <c r="J8" s="25" t="s">
        <v>20</v>
      </c>
    </row>
    <row r="9" ht="19.95" customHeight="true" spans="1:10">
      <c r="A9" s="7"/>
      <c r="B9" s="7"/>
      <c r="C9" s="7"/>
      <c r="D9" s="7" t="s">
        <v>21</v>
      </c>
      <c r="E9" s="27" t="s">
        <v>20</v>
      </c>
      <c r="F9" s="27" t="s">
        <v>20</v>
      </c>
      <c r="G9" s="27" t="s">
        <v>20</v>
      </c>
      <c r="H9" s="27" t="s">
        <v>20</v>
      </c>
      <c r="I9" s="27" t="s">
        <v>20</v>
      </c>
      <c r="J9" s="27" t="s">
        <v>20</v>
      </c>
    </row>
    <row r="10" ht="19.95" customHeight="true" spans="1:10">
      <c r="A10" s="7"/>
      <c r="B10" s="7"/>
      <c r="C10" s="7"/>
      <c r="D10" s="7" t="s">
        <v>22</v>
      </c>
      <c r="E10" s="27" t="s">
        <v>20</v>
      </c>
      <c r="F10" s="27" t="s">
        <v>20</v>
      </c>
      <c r="G10" s="27" t="s">
        <v>20</v>
      </c>
      <c r="H10" s="27" t="s">
        <v>20</v>
      </c>
      <c r="I10" s="27" t="s">
        <v>20</v>
      </c>
      <c r="J10" s="27" t="s">
        <v>20</v>
      </c>
    </row>
    <row r="11" ht="19.95" customHeight="true" spans="1:10">
      <c r="A11" s="12" t="s">
        <v>23</v>
      </c>
      <c r="B11" s="11" t="s">
        <v>24</v>
      </c>
      <c r="C11" s="13"/>
      <c r="D11" s="13"/>
      <c r="E11" s="13"/>
      <c r="F11" s="28"/>
      <c r="G11" s="8" t="s">
        <v>25</v>
      </c>
      <c r="H11" s="9"/>
      <c r="I11" s="9"/>
      <c r="J11" s="10"/>
    </row>
    <row r="12" ht="78" customHeight="true" spans="1:10">
      <c r="A12" s="14"/>
      <c r="B12" s="15" t="s">
        <v>26</v>
      </c>
      <c r="C12" s="15"/>
      <c r="D12" s="15"/>
      <c r="E12" s="15"/>
      <c r="F12" s="15"/>
      <c r="G12" s="15" t="s">
        <v>27</v>
      </c>
      <c r="H12" s="15"/>
      <c r="I12" s="15"/>
      <c r="J12" s="15"/>
    </row>
    <row r="13" ht="30" customHeight="true" spans="1:10">
      <c r="A13" s="16" t="s">
        <v>28</v>
      </c>
      <c r="B13" s="7" t="s">
        <v>29</v>
      </c>
      <c r="C13" s="6" t="s">
        <v>30</v>
      </c>
      <c r="D13" s="7" t="s">
        <v>31</v>
      </c>
      <c r="E13" s="6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45" customHeight="true" spans="1:10">
      <c r="A14" s="17"/>
      <c r="B14" s="7" t="s">
        <v>35</v>
      </c>
      <c r="C14" s="7" t="s">
        <v>36</v>
      </c>
      <c r="D14" s="11" t="s">
        <v>37</v>
      </c>
      <c r="E14" s="41" t="s">
        <v>38</v>
      </c>
      <c r="F14" s="29"/>
      <c r="G14" s="6" t="s">
        <v>39</v>
      </c>
      <c r="H14" s="25">
        <v>8</v>
      </c>
      <c r="I14" s="25">
        <v>8</v>
      </c>
      <c r="J14" s="6"/>
    </row>
    <row r="15" ht="35.1" customHeight="true" spans="1:10">
      <c r="A15" s="17"/>
      <c r="B15" s="7"/>
      <c r="C15" s="7"/>
      <c r="D15" s="11" t="s">
        <v>40</v>
      </c>
      <c r="E15" s="30" t="s">
        <v>41</v>
      </c>
      <c r="F15" s="10"/>
      <c r="G15" s="31">
        <v>0.92</v>
      </c>
      <c r="H15" s="25">
        <v>4</v>
      </c>
      <c r="I15" s="25">
        <v>4</v>
      </c>
      <c r="J15" s="6"/>
    </row>
    <row r="16" ht="19.95" customHeight="true" spans="1:10">
      <c r="A16" s="17"/>
      <c r="B16" s="7"/>
      <c r="C16" s="7"/>
      <c r="D16" s="11" t="s">
        <v>42</v>
      </c>
      <c r="E16" s="42" t="s">
        <v>43</v>
      </c>
      <c r="F16" s="33"/>
      <c r="G16" s="6" t="s">
        <v>44</v>
      </c>
      <c r="H16" s="25">
        <v>3</v>
      </c>
      <c r="I16" s="25">
        <v>3</v>
      </c>
      <c r="J16" s="6"/>
    </row>
    <row r="17" ht="35.1" customHeight="true" spans="1:10">
      <c r="A17" s="17"/>
      <c r="B17" s="7"/>
      <c r="C17" s="7"/>
      <c r="D17" s="11" t="s">
        <v>45</v>
      </c>
      <c r="E17" s="30" t="s">
        <v>46</v>
      </c>
      <c r="F17" s="10"/>
      <c r="G17" s="34">
        <v>0.991</v>
      </c>
      <c r="H17" s="25">
        <v>2</v>
      </c>
      <c r="I17" s="25">
        <v>2</v>
      </c>
      <c r="J17" s="6"/>
    </row>
    <row r="18" ht="19.95" customHeight="true" spans="1:10">
      <c r="A18" s="17"/>
      <c r="B18" s="7"/>
      <c r="C18" s="7"/>
      <c r="D18" s="11" t="s">
        <v>47</v>
      </c>
      <c r="E18" s="42" t="s">
        <v>48</v>
      </c>
      <c r="F18" s="33"/>
      <c r="G18" s="6" t="s">
        <v>49</v>
      </c>
      <c r="H18" s="25">
        <v>2.5</v>
      </c>
      <c r="I18" s="25">
        <v>2.5</v>
      </c>
      <c r="J18" s="6"/>
    </row>
    <row r="19" ht="19.95" customHeight="true" spans="1:10">
      <c r="A19" s="17"/>
      <c r="B19" s="7"/>
      <c r="C19" s="7" t="s">
        <v>50</v>
      </c>
      <c r="D19" s="11" t="s">
        <v>51</v>
      </c>
      <c r="E19" s="8" t="s">
        <v>52</v>
      </c>
      <c r="F19" s="10"/>
      <c r="G19" s="34">
        <v>0.002</v>
      </c>
      <c r="H19" s="25">
        <v>2</v>
      </c>
      <c r="I19" s="25">
        <v>2</v>
      </c>
      <c r="J19" s="6"/>
    </row>
    <row r="20" ht="19.95" customHeight="true" spans="1:10">
      <c r="A20" s="17"/>
      <c r="B20" s="7"/>
      <c r="C20" s="7"/>
      <c r="D20" s="11" t="s">
        <v>53</v>
      </c>
      <c r="E20" s="30" t="s">
        <v>54</v>
      </c>
      <c r="F20" s="10"/>
      <c r="G20" s="34">
        <v>0.999</v>
      </c>
      <c r="H20" s="25">
        <v>2</v>
      </c>
      <c r="I20" s="25">
        <v>2</v>
      </c>
      <c r="J20" s="6"/>
    </row>
    <row r="21" ht="19.95" customHeight="true" spans="1:10">
      <c r="A21" s="17"/>
      <c r="B21" s="7"/>
      <c r="C21" s="7"/>
      <c r="D21" s="11" t="s">
        <v>55</v>
      </c>
      <c r="E21" s="43" t="s">
        <v>56</v>
      </c>
      <c r="F21" s="33"/>
      <c r="G21" s="36">
        <v>1</v>
      </c>
      <c r="H21" s="25">
        <v>2</v>
      </c>
      <c r="I21" s="25">
        <v>2</v>
      </c>
      <c r="J21" s="6"/>
    </row>
    <row r="22" ht="19.95" customHeight="true" spans="1:10">
      <c r="A22" s="17"/>
      <c r="B22" s="7"/>
      <c r="C22" s="7"/>
      <c r="D22" s="11" t="s">
        <v>57</v>
      </c>
      <c r="E22" s="43" t="s">
        <v>56</v>
      </c>
      <c r="F22" s="33"/>
      <c r="G22" s="36">
        <v>1</v>
      </c>
      <c r="H22" s="25">
        <v>2</v>
      </c>
      <c r="I22" s="25">
        <v>2</v>
      </c>
      <c r="J22" s="6"/>
    </row>
    <row r="23" ht="19.95" customHeight="true" spans="1:10">
      <c r="A23" s="17"/>
      <c r="B23" s="7"/>
      <c r="C23" s="7"/>
      <c r="D23" s="11" t="s">
        <v>58</v>
      </c>
      <c r="E23" s="43" t="s">
        <v>56</v>
      </c>
      <c r="F23" s="33"/>
      <c r="G23" s="36">
        <v>1</v>
      </c>
      <c r="H23" s="25">
        <v>2</v>
      </c>
      <c r="I23" s="25">
        <v>2</v>
      </c>
      <c r="J23" s="6"/>
    </row>
    <row r="24" ht="19.95" customHeight="true" spans="1:10">
      <c r="A24" s="17"/>
      <c r="B24" s="7"/>
      <c r="C24" s="7" t="s">
        <v>59</v>
      </c>
      <c r="D24" s="11" t="s">
        <v>60</v>
      </c>
      <c r="E24" s="8" t="s">
        <v>61</v>
      </c>
      <c r="F24" s="10"/>
      <c r="G24" s="6" t="s">
        <v>62</v>
      </c>
      <c r="H24" s="25">
        <v>2.5</v>
      </c>
      <c r="I24" s="25">
        <v>2.5</v>
      </c>
      <c r="J24" s="6"/>
    </row>
    <row r="25" ht="19.95" customHeight="true" spans="1:10">
      <c r="A25" s="17"/>
      <c r="B25" s="7"/>
      <c r="C25" s="7"/>
      <c r="D25" s="11" t="s">
        <v>63</v>
      </c>
      <c r="E25" s="8" t="s">
        <v>61</v>
      </c>
      <c r="F25" s="10"/>
      <c r="G25" s="6" t="s">
        <v>62</v>
      </c>
      <c r="H25" s="25">
        <v>2.5</v>
      </c>
      <c r="I25" s="25">
        <v>2.5</v>
      </c>
      <c r="J25" s="6"/>
    </row>
    <row r="26" ht="19.95" customHeight="true" spans="1:10">
      <c r="A26" s="17"/>
      <c r="B26" s="7"/>
      <c r="C26" s="7"/>
      <c r="D26" s="11" t="s">
        <v>64</v>
      </c>
      <c r="E26" s="8" t="s">
        <v>65</v>
      </c>
      <c r="F26" s="10"/>
      <c r="G26" s="6" t="s">
        <v>66</v>
      </c>
      <c r="H26" s="25">
        <v>2.5</v>
      </c>
      <c r="I26" s="25">
        <v>2.5</v>
      </c>
      <c r="J26" s="6"/>
    </row>
    <row r="27" ht="19.95" customHeight="true" spans="1:10">
      <c r="A27" s="17"/>
      <c r="B27" s="7"/>
      <c r="C27" s="7"/>
      <c r="D27" s="11" t="s">
        <v>67</v>
      </c>
      <c r="E27" s="8" t="s">
        <v>65</v>
      </c>
      <c r="F27" s="10"/>
      <c r="G27" s="6" t="s">
        <v>66</v>
      </c>
      <c r="H27" s="25">
        <v>2.5</v>
      </c>
      <c r="I27" s="25">
        <v>2.5</v>
      </c>
      <c r="J27" s="6"/>
    </row>
    <row r="28" ht="19.95" customHeight="true" spans="1:10">
      <c r="A28" s="17"/>
      <c r="B28" s="7"/>
      <c r="C28" s="7"/>
      <c r="D28" s="11" t="s">
        <v>68</v>
      </c>
      <c r="E28" s="8" t="s">
        <v>65</v>
      </c>
      <c r="F28" s="10"/>
      <c r="G28" s="6" t="s">
        <v>66</v>
      </c>
      <c r="H28" s="25">
        <v>2.5</v>
      </c>
      <c r="I28" s="25">
        <v>2.5</v>
      </c>
      <c r="J28" s="6"/>
    </row>
    <row r="29" ht="19.95" customHeight="true" spans="1:10">
      <c r="A29" s="17"/>
      <c r="B29" s="7"/>
      <c r="C29" s="7"/>
      <c r="D29" s="11" t="s">
        <v>42</v>
      </c>
      <c r="E29" s="8" t="s">
        <v>69</v>
      </c>
      <c r="F29" s="10"/>
      <c r="G29" s="6" t="s">
        <v>70</v>
      </c>
      <c r="H29" s="25">
        <v>2.5</v>
      </c>
      <c r="I29" s="25">
        <v>2.5</v>
      </c>
      <c r="J29" s="6"/>
    </row>
    <row r="30" ht="30.9" customHeight="true" spans="1:10">
      <c r="A30" s="17"/>
      <c r="B30" s="7"/>
      <c r="C30" s="6" t="s">
        <v>71</v>
      </c>
      <c r="D30" s="11" t="s">
        <v>72</v>
      </c>
      <c r="E30" s="32" t="s">
        <v>73</v>
      </c>
      <c r="F30" s="33"/>
      <c r="G30" s="37" t="s">
        <v>74</v>
      </c>
      <c r="H30" s="25">
        <v>5.5</v>
      </c>
      <c r="I30" s="25">
        <v>5.5</v>
      </c>
      <c r="J30" s="6"/>
    </row>
    <row r="31" ht="84.9" customHeight="true" spans="1:10">
      <c r="A31" s="17"/>
      <c r="B31" s="7" t="s">
        <v>75</v>
      </c>
      <c r="C31" s="6" t="s">
        <v>76</v>
      </c>
      <c r="D31" s="11" t="s">
        <v>77</v>
      </c>
      <c r="E31" s="8" t="s">
        <v>78</v>
      </c>
      <c r="F31" s="10"/>
      <c r="G31" s="6" t="s">
        <v>79</v>
      </c>
      <c r="H31" s="25">
        <v>15</v>
      </c>
      <c r="I31" s="25">
        <v>14</v>
      </c>
      <c r="J31" s="7" t="s">
        <v>80</v>
      </c>
    </row>
    <row r="32" ht="29.1" customHeight="true" spans="1:10">
      <c r="A32" s="17"/>
      <c r="B32" s="7"/>
      <c r="C32" s="7" t="s">
        <v>81</v>
      </c>
      <c r="D32" s="11" t="s">
        <v>82</v>
      </c>
      <c r="E32" s="8" t="s">
        <v>78</v>
      </c>
      <c r="F32" s="10"/>
      <c r="G32" s="6" t="s">
        <v>79</v>
      </c>
      <c r="H32" s="25">
        <v>15</v>
      </c>
      <c r="I32" s="25">
        <v>15</v>
      </c>
      <c r="J32" s="6"/>
    </row>
    <row r="33" ht="60" customHeight="true" spans="1:10">
      <c r="A33" s="17"/>
      <c r="B33" s="18" t="s">
        <v>83</v>
      </c>
      <c r="C33" s="7" t="s">
        <v>84</v>
      </c>
      <c r="D33" s="11" t="s">
        <v>85</v>
      </c>
      <c r="E33" s="8" t="s">
        <v>78</v>
      </c>
      <c r="F33" s="10"/>
      <c r="G33" s="6" t="s">
        <v>79</v>
      </c>
      <c r="H33" s="25">
        <v>10</v>
      </c>
      <c r="I33" s="25">
        <v>9</v>
      </c>
      <c r="J33" s="7" t="s">
        <v>86</v>
      </c>
    </row>
    <row r="34" customHeight="true" spans="1:10">
      <c r="A34" s="8" t="s">
        <v>87</v>
      </c>
      <c r="B34" s="9"/>
      <c r="C34" s="9"/>
      <c r="D34" s="13"/>
      <c r="E34" s="9"/>
      <c r="F34" s="9"/>
      <c r="G34" s="9"/>
      <c r="H34" s="27">
        <f>SUM(H14:H33)+H7</f>
        <v>100</v>
      </c>
      <c r="I34" s="27">
        <f>SUM(I14:I33)+J7</f>
        <v>97.9755232081695</v>
      </c>
      <c r="J34" s="39"/>
    </row>
    <row r="35" ht="115.2" customHeight="true" spans="1:10">
      <c r="A35" s="19" t="s">
        <v>88</v>
      </c>
      <c r="B35" s="20"/>
      <c r="C35" s="20"/>
      <c r="D35" s="19"/>
      <c r="E35" s="20"/>
      <c r="F35" s="20"/>
      <c r="G35" s="20"/>
      <c r="H35" s="20"/>
      <c r="I35" s="20"/>
      <c r="J35" s="24"/>
    </row>
    <row r="36" customHeight="true" spans="1:10">
      <c r="A36" s="21" t="s">
        <v>89</v>
      </c>
      <c r="B36" s="21"/>
      <c r="C36" s="21"/>
      <c r="D36" s="22"/>
      <c r="E36" s="21"/>
      <c r="F36" s="21"/>
      <c r="G36" s="21"/>
      <c r="H36" s="21"/>
      <c r="I36" s="21"/>
      <c r="J36" s="40"/>
    </row>
    <row r="37" customHeight="true" spans="1:1">
      <c r="A37" s="23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35:J35"/>
    <mergeCell ref="A36:J36"/>
    <mergeCell ref="A11:A12"/>
    <mergeCell ref="A13:A33"/>
    <mergeCell ref="B14:B30"/>
    <mergeCell ref="B31:B32"/>
    <mergeCell ref="C14:C18"/>
    <mergeCell ref="C19:C23"/>
    <mergeCell ref="C24:C29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7" orientation="portrait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2015-06-08T02:19:00Z</dcterms:created>
  <cp:lastPrinted>2023-05-16T21:54:00Z</cp:lastPrinted>
  <dcterms:modified xsi:type="dcterms:W3CDTF">2023-08-23T11:16:41Z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