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4240" windowHeight="12420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calcChain.xml><?xml version="1.0" encoding="utf-8"?>
<calcChain xmlns="http://schemas.openxmlformats.org/spreadsheetml/2006/main">
  <c r="I21" i="1"/>
  <c r="H21"/>
  <c r="I10"/>
  <c r="I8"/>
  <c r="J7"/>
  <c r="I7"/>
  <c r="G7"/>
</calcChain>
</file>

<file path=xl/sharedStrings.xml><?xml version="1.0" encoding="utf-8"?>
<sst xmlns="http://schemas.openxmlformats.org/spreadsheetml/2006/main" count="78" uniqueCount="65">
  <si>
    <r>
      <rPr>
        <sz val="16"/>
        <rFont val="方正小标宋简体"/>
        <family val="4"/>
        <charset val="134"/>
      </rPr>
      <t xml:space="preserve"> </t>
    </r>
    <r>
      <rPr>
        <sz val="16"/>
        <color theme="1"/>
        <rFont val="方正小标宋简体"/>
        <family val="4"/>
        <charset val="134"/>
      </rPr>
      <t xml:space="preserve">项目支出绩效自评表 </t>
    </r>
  </si>
  <si>
    <t>（2022年度）</t>
  </si>
  <si>
    <t>项目名称</t>
  </si>
  <si>
    <t>北京市生态环境局辐射安全管理系统项目</t>
  </si>
  <si>
    <t>主管部门</t>
  </si>
  <si>
    <t>北京市生态环境局</t>
  </si>
  <si>
    <t>实施单位</t>
  </si>
  <si>
    <t>北京市生态环境局综合事务中心</t>
  </si>
  <si>
    <t>项目负责人</t>
  </si>
  <si>
    <t>马军军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</si>
  <si>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</si>
  <si>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</si>
  <si>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</si>
  <si>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</si>
  <si>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</si>
  <si>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</si>
  <si>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</si>
  <si>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</si>
  <si>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</si>
  <si>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</si>
  <si>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</si>
  <si>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</si>
  <si>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</si>
  <si>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</si>
  <si>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</si>
  <si>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</si>
  <si>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本项目将根据信息标准体系、运维维护体系和安全监管体系进行开展，依托云资源中的服务器、网络及现有统一门户、用户等基础进行建设。整体项目建设遵循市局“一核四管五平台”的应用体系，实现与北京市生态环境局数据中心、污染源监管平台、政务服务平台、综合办公平台以及北京市大数据管理平台的数据汇聚与共享。升级改造内容包括辐射环境监测、事中事后监管业务，并利用全市辐射数据进行大数据分析和一张图展现。有效形成北京市辐射监测、监管全方位管理体系，通过内外网、PC端，服务于北京市辐射处、放废中心、区环境局、公众与企业，最终实现新时期全市辐射安全管理水平的全面提升。</t>
  </si>
  <si>
    <t>按照建设计划，该项目已如期建设完成，已于2022年8月31日通过初验，11月29日通过终验。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</si>
  <si>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</si>
  <si>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</si>
  <si>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</si>
  <si>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</si>
  <si>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</si>
  <si>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</si>
  <si>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</si>
  <si>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</si>
  <si>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</si>
  <si>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软件</t>
  </si>
  <si>
    <t>=1套</t>
  </si>
  <si>
    <t>1套</t>
  </si>
  <si>
    <t>验收材料</t>
  </si>
  <si>
    <t>质量指标</t>
  </si>
  <si>
    <t>软件验收通过率</t>
  </si>
  <si>
    <t>=100%</t>
  </si>
  <si>
    <t>时效指标</t>
  </si>
  <si>
    <t>软件验收时间</t>
  </si>
  <si>
    <t>12月</t>
  </si>
  <si>
    <t>2022年11月29日通过终验</t>
  </si>
  <si>
    <t>成本指标</t>
  </si>
  <si>
    <t>预算控制数</t>
  </si>
  <si>
    <t>≤111.45万元</t>
  </si>
  <si>
    <t>104.35万元</t>
  </si>
  <si>
    <t>效益指标</t>
  </si>
  <si>
    <t>经济效益指标</t>
  </si>
  <si>
    <t>提升应用系统安全稳定运行</t>
  </si>
  <si>
    <t>优</t>
  </si>
  <si>
    <t>优，提升应用系统安全稳定运行</t>
  </si>
  <si>
    <t>项目建设完成，于2022年11月29日一次性通过终验，有效提升应用系统安全，系统运行较稳定，但效益支撑材料不够充分，后续将加强效益材料的收集与整理。</t>
  </si>
  <si>
    <t>满意度指标</t>
  </si>
  <si>
    <t>服务对象满意度指标</t>
  </si>
  <si>
    <t>服务对象满意度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</si>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</sst>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4"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等线"/>
      <charset val="134"/>
      <scheme val="minor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6"/>
      <color theme="1"/>
      <name val="方正小标宋简体"/>
      <family val="4"/>
      <charset val="134"/>
    </font>
    <font>
      <sz val="9"/>
      <name val="等线"/>
      <charset val="134"/>
      <scheme val="minor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>
      <alignment vertical="center"/>
    </xf>
    <xf numFmtId="0" fontId="1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31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view="pageBreakPreview" topLeftCell="A16" zoomScale="90" zoomScaleNormal="90" workbookViewId="0">
      <selection activeCell="M19" sqref="M19"/>
    </sheetView>
  </sheetViews>
  <sheetFormatPr defaultColWidth="9" defaultRowHeight="36.950000000000003" customHeight="1"/>
  <cols>
    <col min="2" max="2" width="9.875" customWidth="1"/>
    <col min="3" max="3" width="11.875" customWidth="1"/>
    <col min="4" max="4" width="16.5" customWidth="1"/>
    <col min="5" max="5" width="13.75" customWidth="1"/>
    <col min="6" max="6" width="10.75" customWidth="1"/>
    <col min="7" max="7" width="12.75" customWidth="1"/>
    <col min="8" max="8" width="11.125" customWidth="1"/>
    <col min="9" max="9" width="8.125" customWidth="1"/>
    <col min="10" max="10" width="21" style="1" customWidth="1"/>
  </cols>
  <sheetData>
    <row r="1" spans="1:10" ht="26.1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32.1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100000000000001" customHeight="1">
      <c r="A3" s="23" t="s">
        <v>2</v>
      </c>
      <c r="B3" s="23"/>
      <c r="C3" s="23"/>
      <c r="D3" s="23" t="s">
        <v>3</v>
      </c>
      <c r="E3" s="23"/>
      <c r="F3" s="23"/>
      <c r="G3" s="23"/>
      <c r="H3" s="23"/>
      <c r="I3" s="23"/>
      <c r="J3" s="23"/>
    </row>
    <row r="4" spans="1:10" ht="20.100000000000001" customHeight="1">
      <c r="A4" s="23" t="s">
        <v>4</v>
      </c>
      <c r="B4" s="23"/>
      <c r="C4" s="23"/>
      <c r="D4" s="23" t="s">
        <v>5</v>
      </c>
      <c r="E4" s="23"/>
      <c r="F4" s="23"/>
      <c r="G4" s="2" t="s">
        <v>6</v>
      </c>
      <c r="H4" s="24" t="s">
        <v>7</v>
      </c>
      <c r="I4" s="25"/>
      <c r="J4" s="26"/>
    </row>
    <row r="5" spans="1:10" ht="20.100000000000001" customHeight="1">
      <c r="A5" s="24" t="s">
        <v>8</v>
      </c>
      <c r="B5" s="25"/>
      <c r="C5" s="26"/>
      <c r="D5" s="23" t="s">
        <v>9</v>
      </c>
      <c r="E5" s="23"/>
      <c r="F5" s="23"/>
      <c r="G5" s="2" t="s">
        <v>10</v>
      </c>
      <c r="H5" s="24">
        <v>68458804</v>
      </c>
      <c r="I5" s="25"/>
      <c r="J5" s="26"/>
    </row>
    <row r="6" spans="1:10" ht="36.950000000000003" customHeight="1">
      <c r="A6" s="31" t="s">
        <v>11</v>
      </c>
      <c r="B6" s="31"/>
      <c r="C6" s="31"/>
      <c r="D6" s="2"/>
      <c r="E6" s="3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0" ht="20.100000000000001" customHeight="1">
      <c r="A7" s="31"/>
      <c r="B7" s="31"/>
      <c r="C7" s="31"/>
      <c r="D7" s="3" t="s">
        <v>18</v>
      </c>
      <c r="E7" s="5">
        <v>111.45</v>
      </c>
      <c r="F7" s="5">
        <v>111.45</v>
      </c>
      <c r="G7" s="5">
        <f>G8+G10</f>
        <v>105.96</v>
      </c>
      <c r="H7" s="2">
        <v>10</v>
      </c>
      <c r="I7" s="14">
        <f>G7/F7</f>
        <v>0.95074024226110398</v>
      </c>
      <c r="J7" s="15">
        <f>H7*I7</f>
        <v>9.5074024226110296</v>
      </c>
    </row>
    <row r="8" spans="1:10" ht="20.100000000000001" customHeight="1">
      <c r="A8" s="31"/>
      <c r="B8" s="31"/>
      <c r="C8" s="31"/>
      <c r="D8" s="3" t="s">
        <v>19</v>
      </c>
      <c r="E8" s="5">
        <v>104.35</v>
      </c>
      <c r="F8" s="5">
        <v>104.35</v>
      </c>
      <c r="G8" s="5">
        <v>104.35</v>
      </c>
      <c r="H8" s="2" t="s">
        <v>20</v>
      </c>
      <c r="I8" s="14">
        <f>G8/F8</f>
        <v>1</v>
      </c>
      <c r="J8" s="3" t="s">
        <v>20</v>
      </c>
    </row>
    <row r="9" spans="1:10" ht="20.100000000000001" customHeight="1">
      <c r="A9" s="31"/>
      <c r="B9" s="31"/>
      <c r="C9" s="31"/>
      <c r="D9" s="3" t="s">
        <v>21</v>
      </c>
      <c r="E9" s="2" t="s">
        <v>20</v>
      </c>
      <c r="F9" s="2" t="s">
        <v>20</v>
      </c>
      <c r="G9" s="2" t="s">
        <v>20</v>
      </c>
      <c r="H9" s="2" t="s">
        <v>20</v>
      </c>
      <c r="I9" s="2" t="s">
        <v>20</v>
      </c>
      <c r="J9" s="2" t="s">
        <v>20</v>
      </c>
    </row>
    <row r="10" spans="1:10" ht="20.100000000000001" customHeight="1">
      <c r="A10" s="31"/>
      <c r="B10" s="31"/>
      <c r="C10" s="31"/>
      <c r="D10" s="3" t="s">
        <v>22</v>
      </c>
      <c r="E10" s="5">
        <v>7.1</v>
      </c>
      <c r="F10" s="5">
        <v>7.1</v>
      </c>
      <c r="G10" s="2">
        <v>1.61</v>
      </c>
      <c r="H10" s="2" t="s">
        <v>20</v>
      </c>
      <c r="I10" s="16">
        <f>G10/F10</f>
        <v>0.226760563380282</v>
      </c>
      <c r="J10" s="2" t="s">
        <v>20</v>
      </c>
    </row>
    <row r="11" spans="1:10" ht="20.100000000000001" customHeight="1">
      <c r="A11" s="37" t="s">
        <v>23</v>
      </c>
      <c r="B11" s="28" t="s">
        <v>24</v>
      </c>
      <c r="C11" s="29"/>
      <c r="D11" s="29"/>
      <c r="E11" s="29"/>
      <c r="F11" s="30"/>
      <c r="G11" s="24" t="s">
        <v>25</v>
      </c>
      <c r="H11" s="25"/>
      <c r="I11" s="25"/>
      <c r="J11" s="26"/>
    </row>
    <row r="12" spans="1:10" ht="129.94999999999999" customHeight="1">
      <c r="A12" s="38"/>
      <c r="B12" s="46" t="s">
        <v>26</v>
      </c>
      <c r="C12" s="46"/>
      <c r="D12" s="46"/>
      <c r="E12" s="46"/>
      <c r="F12" s="46"/>
      <c r="G12" s="46" t="s">
        <v>27</v>
      </c>
      <c r="H12" s="46"/>
      <c r="I12" s="46"/>
      <c r="J12" s="46"/>
    </row>
    <row r="13" spans="1:10" ht="30" customHeight="1">
      <c r="A13" s="39" t="s">
        <v>28</v>
      </c>
      <c r="B13" s="3" t="s">
        <v>29</v>
      </c>
      <c r="C13" s="2" t="s">
        <v>30</v>
      </c>
      <c r="D13" s="2" t="s">
        <v>31</v>
      </c>
      <c r="E13" s="23" t="s">
        <v>32</v>
      </c>
      <c r="F13" s="23"/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54.95" customHeight="1">
      <c r="A14" s="40"/>
      <c r="B14" s="41" t="s">
        <v>35</v>
      </c>
      <c r="C14" s="42" t="s">
        <v>36</v>
      </c>
      <c r="D14" s="48" t="s">
        <v>37</v>
      </c>
      <c r="E14" s="47" t="s">
        <v>38</v>
      </c>
      <c r="F14" s="23"/>
      <c r="G14" s="3" t="s">
        <v>39</v>
      </c>
      <c r="H14" s="7">
        <v>10</v>
      </c>
      <c r="I14" s="17">
        <v>10</v>
      </c>
      <c r="J14" s="2"/>
    </row>
    <row r="15" spans="1:10" ht="60" customHeight="1">
      <c r="A15" s="40"/>
      <c r="B15" s="41"/>
      <c r="C15" s="43"/>
      <c r="D15" s="48" t="s">
        <v>40</v>
      </c>
      <c r="E15" s="27" t="s">
        <v>38</v>
      </c>
      <c r="F15" s="26"/>
      <c r="G15" s="3" t="s">
        <v>39</v>
      </c>
      <c r="H15" s="7">
        <v>10</v>
      </c>
      <c r="I15" s="17">
        <v>10</v>
      </c>
      <c r="J15" s="2"/>
    </row>
    <row r="16" spans="1:10" ht="36" customHeight="1">
      <c r="A16" s="40"/>
      <c r="B16" s="41"/>
      <c r="C16" s="6" t="s">
        <v>41</v>
      </c>
      <c r="D16" s="2" t="s">
        <v>42</v>
      </c>
      <c r="E16" s="44" t="s">
        <v>43</v>
      </c>
      <c r="F16" s="23"/>
      <c r="G16" s="10">
        <v>1</v>
      </c>
      <c r="H16" s="7">
        <v>10</v>
      </c>
      <c r="I16" s="17">
        <v>10</v>
      </c>
      <c r="J16" s="2"/>
    </row>
    <row r="17" spans="1:10" ht="86.1" customHeight="1">
      <c r="A17" s="40"/>
      <c r="B17" s="41"/>
      <c r="C17" s="6" t="s">
        <v>44</v>
      </c>
      <c r="D17" s="11" t="s">
        <v>45</v>
      </c>
      <c r="E17" s="45" t="s">
        <v>46</v>
      </c>
      <c r="F17" s="30"/>
      <c r="G17" s="3" t="s">
        <v>47</v>
      </c>
      <c r="H17" s="7">
        <v>10</v>
      </c>
      <c r="I17" s="17">
        <v>10</v>
      </c>
      <c r="J17" s="2"/>
    </row>
    <row r="18" spans="1:10" ht="24" customHeight="1">
      <c r="A18" s="40"/>
      <c r="B18" s="41"/>
      <c r="C18" s="6" t="s">
        <v>48</v>
      </c>
      <c r="D18" s="2" t="s">
        <v>49</v>
      </c>
      <c r="E18" s="24" t="s">
        <v>50</v>
      </c>
      <c r="F18" s="26"/>
      <c r="G18" s="2" t="s">
        <v>51</v>
      </c>
      <c r="H18" s="7">
        <v>10</v>
      </c>
      <c r="I18" s="17">
        <v>10</v>
      </c>
      <c r="J18" s="2"/>
    </row>
    <row r="19" spans="1:10" ht="102" customHeight="1">
      <c r="A19" s="40"/>
      <c r="B19" s="6" t="s">
        <v>52</v>
      </c>
      <c r="C19" s="6" t="s">
        <v>53</v>
      </c>
      <c r="D19" s="3" t="s">
        <v>54</v>
      </c>
      <c r="E19" s="49" t="s">
        <v>55</v>
      </c>
      <c r="F19" s="50"/>
      <c r="G19" s="3" t="s">
        <v>56</v>
      </c>
      <c r="H19" s="7">
        <v>30</v>
      </c>
      <c r="I19" s="17">
        <v>29</v>
      </c>
      <c r="J19" s="20" t="s">
        <v>57</v>
      </c>
    </row>
    <row r="20" spans="1:10" ht="57" customHeight="1">
      <c r="A20" s="40"/>
      <c r="B20" s="8" t="s">
        <v>58</v>
      </c>
      <c r="C20" s="8" t="s">
        <v>59</v>
      </c>
      <c r="D20" s="2" t="s">
        <v>60</v>
      </c>
      <c r="E20" s="24" t="s">
        <v>61</v>
      </c>
      <c r="F20" s="26"/>
      <c r="G20" s="9">
        <v>1</v>
      </c>
      <c r="H20" s="7">
        <v>10</v>
      </c>
      <c r="I20" s="17">
        <v>10</v>
      </c>
      <c r="J20" s="3"/>
    </row>
    <row r="21" spans="1:10" ht="36.950000000000003" customHeight="1">
      <c r="A21" s="24" t="s">
        <v>62</v>
      </c>
      <c r="B21" s="25"/>
      <c r="C21" s="25"/>
      <c r="D21" s="25"/>
      <c r="E21" s="25"/>
      <c r="F21" s="25"/>
      <c r="G21" s="25"/>
      <c r="H21" s="12">
        <f>SUM(H14:H20)+H7</f>
        <v>100</v>
      </c>
      <c r="I21" s="18">
        <f>SUM(I14:I20)+J7</f>
        <v>98.507402422610994</v>
      </c>
      <c r="J21" s="19"/>
    </row>
    <row r="22" spans="1:10" ht="114.95" customHeight="1">
      <c r="A22" s="32" t="s">
        <v>63</v>
      </c>
      <c r="B22" s="33"/>
      <c r="C22" s="33"/>
      <c r="D22" s="33"/>
      <c r="E22" s="33"/>
      <c r="F22" s="33"/>
      <c r="G22" s="33"/>
      <c r="H22" s="33"/>
      <c r="I22" s="33"/>
      <c r="J22" s="34"/>
    </row>
    <row r="23" spans="1:10" ht="36.950000000000003" customHeight="1">
      <c r="A23" s="35" t="s">
        <v>64</v>
      </c>
      <c r="B23" s="35"/>
      <c r="C23" s="35"/>
      <c r="D23" s="35"/>
      <c r="E23" s="35"/>
      <c r="F23" s="35"/>
      <c r="G23" s="35"/>
      <c r="H23" s="35"/>
      <c r="I23" s="35"/>
      <c r="J23" s="36"/>
    </row>
    <row r="24" spans="1:10" ht="36.950000000000003" customHeight="1">
      <c r="A24" s="13"/>
    </row>
  </sheetData>
  <mergeCells count="30">
    <mergeCell ref="A21:G21"/>
    <mergeCell ref="A22:J22"/>
    <mergeCell ref="A23:J23"/>
    <mergeCell ref="A11:A12"/>
    <mergeCell ref="A13:A20"/>
    <mergeCell ref="B14:B18"/>
    <mergeCell ref="C14:C15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12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8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www</cp:lastModifiedBy>
  <cp:lastPrinted>2023-05-15T08:05:00Z</cp:lastPrinted>
  <dcterms:created xsi:type="dcterms:W3CDTF">2015-06-05T18:19:00Z</dcterms:created>
  <dcterms:modified xsi:type="dcterms:W3CDTF">2023-08-24T08:57:33Z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