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065"/>
  </bookViews>
  <sheets>
    <sheet name="Sheet1" sheetId="1" r:id="rId1"/>
  </sheets>
  <definedNames>
    <definedName name="_xlnm.Print_Area" localSheetId="0">Sheet1!$A$1:$J$23</definedName>
  </definedNames>
  <calcPr calcId="144525"/>
</workbook>
</file>

<file path=xl/sharedStrings.xml><?xml version="1.0" encoding="utf-8"?>
<sst xmlns="http://schemas.openxmlformats.org/spreadsheetml/2006/main" count="87" uniqueCount="72">
  <si>
    <t xml:space="preserve"> 项目支出绩效自评表 </t>
  </si>
  <si>
    <t>（2022年度）</t>
  </si>
  <si>
    <t>项目名称</t>
  </si>
  <si>
    <t>重点移动源排放远程监测和智能决策支撑系统建设项目</t>
  </si>
  <si>
    <t>主管部门</t>
  </si>
  <si>
    <t>北京市生态环境局</t>
  </si>
  <si>
    <t>实施单位</t>
  </si>
  <si>
    <t>北京市生态环境监测中心</t>
  </si>
  <si>
    <t>项目负责人</t>
  </si>
  <si>
    <t>沈秀娥</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</si>
  <si>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</si>
  <si>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</si>
  <si>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</si>
  <si>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</si>
  <si>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</si>
  <si>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</si>
  <si>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</si>
  <si>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</si>
  <si>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</si>
  <si>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</si>
  <si>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</si>
  <si>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</si>
  <si>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</si>
  <si>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</si>
  <si>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</si>
  <si>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</si>
  <si>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项目总体目标是聚焦数量大、流动性强、难监管的重型柴油车和非道路移动机械，整合重点移动源排放远程在线监测数据资源，搭建基于云资源的移动源监测数据资源后台，建成集移动源在线监测、移动源监管与执法支持、移动源污染排放特征分析和决策支持、集中展示及领导驾驶舱等应用系统于一体的北京市重点移动源排放远程监测和智能决策支撑系统，实现多源数据的融合和应用挖掘，提高数据整合和应用水平，提升移动源排放监测能力，为移动源监管与执法提供支撑，并服务大气污染治理与辅助领导决策。</t>
  </si>
  <si>
    <t>重点移动源污染排放特征分析和决策支持子系统，联网数据分析、进京货车分析模块基本开发完成，可视化调度子系统初步完成，研发了新的技术框架，正进行技术难点攻关。页面样式及产品设计工作正在同步推进。重点移动源在线监测子系统初步完成，原型设计工作，数据清洗、数据质量监控功能研究目前需要继续深入研究。重点移动源监管支持子系统，需要进一步进行研究如何高质量对车辆问题进行监控和推送。应用集成门户子系统基本开发完成。云扩展服务、密码应用方案资源保障服务已完成采购。</t>
  </si>
  <si>
    <t>绩效指标</t>
  </si>
  <si>
    <t>一级指标</t>
  </si>
  <si>
    <t>二级指标</t>
  </si>
  <si>
    <t>三级指标</t>
  </si>
  <si>
    <t>年度指标值</t>
  </si>
  <si>
    <t>实际完成值</t>
  </si>
  <si>
    <t>偏差原因分析及改进措施</t>
  </si>
  <si>
    <t>产出指标</t>
  </si>
  <si>
    <t>数量指标</t>
  </si>
  <si>
    <t>北京市重点移动源排放远程监测和智能决策支持系统</t>
  </si>
  <si>
    <t>＝1套</t>
  </si>
  <si>
    <t>1套</t>
  </si>
  <si>
    <t>项目执行期未到，正按计划实施中，进度可控。目前已完成模块搭建并实现部分功能。后续将加快工作进度，及时完成项目实施内容。</t>
  </si>
  <si>
    <t>功能子系统</t>
  </si>
  <si>
    <t>＝5个（套）</t>
  </si>
  <si>
    <t>5个（套）</t>
  </si>
  <si>
    <t>质量指标</t>
  </si>
  <si>
    <t>功能实现程度</t>
  </si>
  <si>
    <t>＝100%</t>
  </si>
  <si>
    <t>时效指标</t>
  </si>
  <si>
    <t>项目完成时间</t>
  </si>
  <si>
    <t>≤17月</t>
  </si>
  <si>
    <t>按计时实施</t>
  </si>
  <si>
    <t>成本指标</t>
  </si>
  <si>
    <t>项目预算控制数</t>
  </si>
  <si>
    <t>≤1521.261375万元</t>
  </si>
  <si>
    <t>1347.419745万元</t>
  </si>
  <si>
    <t>效益指标</t>
  </si>
  <si>
    <t>社会效益指标</t>
  </si>
  <si>
    <t>提供移动源违规线索</t>
  </si>
  <si>
    <t>＞1000辆</t>
  </si>
  <si>
    <t>1000辆</t>
  </si>
  <si>
    <t>持续提升移动源排放监测能力，进一步支撑移动源监管与执法。</t>
  </si>
  <si>
    <t>联网重型车数量</t>
  </si>
  <si>
    <t>＞150000辆</t>
  </si>
  <si>
    <t>150000辆</t>
  </si>
  <si>
    <t>满意度指标</t>
  </si>
  <si>
    <t>服务对象满意度指标</t>
  </si>
  <si>
    <t>用户满意度</t>
  </si>
  <si>
    <t>≥90%</t>
  </si>
  <si>
    <t>满意度情况较好，待项目实施结束后积极收集有关满意度的支撑材料。</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</si>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</sst>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8">
    <numFmt numFmtId="176" formatCode="0.00_ "/>
    <numFmt numFmtId="177" formatCode="_ * #,##0.00_ ;_ * \-#,##0.00_ ;_ * &quot;-&quot;??????_ ;_ @_ "/>
    <numFmt numFmtId="178" formatCode="0_);[Red]\(0\)"/>
    <numFmt numFmtId="179" formatCode="0.00_);[Red]\(0.00\)"/>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6">
    <font>
      <sz val="11"/>
      <color theme="1"/>
      <name val="等线"/>
      <charset val="134"/>
      <scheme val="minor"/>
    </font>
    <font>
      <sz val="11"/>
      <name val="等线"/>
      <charset val="134"/>
      <scheme val="minor"/>
    </font>
    <font>
      <sz val="16"/>
      <name val="方正小标宋简体"/>
      <charset val="134"/>
    </font>
    <font>
      <sz val="11"/>
      <name val="宋体"/>
      <charset val="134"/>
    </font>
    <font>
      <sz val="10"/>
      <name val="宋体"/>
      <charset val="134"/>
    </font>
    <font>
      <sz val="10.5"/>
      <name val="Times New Roman"/>
      <charset val="134"/>
    </font>
    <font>
      <b/>
      <sz val="10"/>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1"/>
      <color theme="1"/>
      <name val="等线"/>
      <charset val="0"/>
      <scheme val="minor"/>
    </font>
    <font>
      <sz val="11"/>
      <color rgb="FFFF0000"/>
      <name val="等线"/>
      <charset val="0"/>
      <scheme val="minor"/>
    </font>
    <font>
      <b/>
      <sz val="11"/>
      <color rgb="FFFA7D00"/>
      <name val="等线"/>
      <charset val="0"/>
      <scheme val="minor"/>
    </font>
    <font>
      <i/>
      <sz val="11"/>
      <color rgb="FF7F7F7F"/>
      <name val="等线"/>
      <charset val="0"/>
      <scheme val="minor"/>
    </font>
    <font>
      <b/>
      <sz val="15"/>
      <color theme="3"/>
      <name val="等线"/>
      <charset val="134"/>
      <scheme val="minor"/>
    </font>
    <font>
      <u/>
      <sz val="11"/>
      <color rgb="FF0000FF"/>
      <name val="等线"/>
      <charset val="0"/>
      <scheme val="minor"/>
    </font>
    <font>
      <sz val="11"/>
      <color rgb="FF3F3F76"/>
      <name val="等线"/>
      <charset val="0"/>
      <scheme val="minor"/>
    </font>
    <font>
      <u/>
      <sz val="11"/>
      <color rgb="FF800080"/>
      <name val="等线"/>
      <charset val="0"/>
      <scheme val="minor"/>
    </font>
    <font>
      <b/>
      <sz val="11"/>
      <color rgb="FFFFFFFF"/>
      <name val="等线"/>
      <charset val="0"/>
      <scheme val="minor"/>
    </font>
    <font>
      <b/>
      <sz val="13"/>
      <color theme="3"/>
      <name val="等线"/>
      <charset val="134"/>
      <scheme val="minor"/>
    </font>
    <font>
      <sz val="11"/>
      <color rgb="FFFA7D00"/>
      <name val="等线"/>
      <charset val="0"/>
      <scheme val="minor"/>
    </font>
    <font>
      <b/>
      <sz val="11"/>
      <color rgb="FF3F3F3F"/>
      <name val="等线"/>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rgb="FFF2F2F2"/>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8" fillId="11"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4"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3"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8" fillId="21"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18" fillId="0" borderId="12"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5" borderId="0" applyNumberFormat="false" applyBorder="false" applyAlignment="false" applyProtection="false">
      <alignment vertical="center"/>
    </xf>
    <xf numFmtId="0" fontId="16" fillId="17" borderId="10"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9"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20" fillId="26" borderId="10" applyNumberFormat="false" applyAlignment="false" applyProtection="false">
      <alignment vertical="center"/>
    </xf>
    <xf numFmtId="0" fontId="25" fillId="17" borderId="15" applyNumberFormat="false" applyAlignment="false" applyProtection="false">
      <alignment vertical="center"/>
    </xf>
    <xf numFmtId="0" fontId="22" fillId="28" borderId="13" applyNumberFormat="false" applyAlignment="false" applyProtection="false">
      <alignment vertical="center"/>
    </xf>
    <xf numFmtId="0" fontId="24" fillId="0" borderId="14" applyNumberFormat="false" applyFill="false" applyAlignment="false" applyProtection="false">
      <alignment vertical="center"/>
    </xf>
    <xf numFmtId="0" fontId="7" fillId="30"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10" borderId="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7" fillId="18" borderId="0" applyNumberFormat="false" applyBorder="false" applyAlignment="false" applyProtection="false">
      <alignment vertical="center"/>
    </xf>
  </cellStyleXfs>
  <cellXfs count="31">
    <xf numFmtId="0" fontId="0" fillId="0" borderId="0" xfId="0"/>
    <xf numFmtId="0" fontId="1" fillId="0" borderId="0" xfId="0" applyFont="true"/>
    <xf numFmtId="0" fontId="1" fillId="0" borderId="0" xfId="0" applyFont="true" applyAlignment="true">
      <alignment horizontal="center"/>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2" xfId="0" applyFont="true" applyBorder="true" applyAlignment="true">
      <alignment horizontal="center" vertical="center"/>
    </xf>
    <xf numFmtId="0" fontId="4" fillId="0" borderId="3" xfId="0" applyFont="true" applyBorder="true" applyAlignment="true">
      <alignment horizontal="center" vertical="center"/>
    </xf>
    <xf numFmtId="0" fontId="4" fillId="0" borderId="4"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1" xfId="0" applyFont="true" applyBorder="true" applyAlignment="true">
      <alignment horizontal="left" vertical="center" wrapText="true"/>
    </xf>
    <xf numFmtId="0" fontId="4" fillId="0" borderId="5" xfId="0" applyFont="true" applyBorder="true" applyAlignment="true">
      <alignment horizontal="center" vertical="center" textRotation="255"/>
    </xf>
    <xf numFmtId="0" fontId="4" fillId="0" borderId="7" xfId="0" applyFont="true" applyBorder="true" applyAlignment="true">
      <alignment horizontal="center" vertical="center" textRotation="255"/>
    </xf>
    <xf numFmtId="0" fontId="4" fillId="0" borderId="7" xfId="0" applyFont="true" applyBorder="true" applyAlignment="true">
      <alignment horizontal="center" vertical="center" wrapText="true"/>
    </xf>
    <xf numFmtId="0" fontId="4" fillId="0" borderId="0" xfId="0" applyFont="true" applyAlignment="true">
      <alignment horizontal="left" vertical="center" wrapText="true"/>
    </xf>
    <xf numFmtId="0" fontId="4" fillId="0" borderId="0" xfId="0" applyFont="true" applyAlignment="true">
      <alignment horizontal="left" vertical="center"/>
    </xf>
    <xf numFmtId="0" fontId="5" fillId="0" borderId="0" xfId="0" applyFont="true" applyAlignment="true">
      <alignment horizontal="justify" vertical="center"/>
    </xf>
    <xf numFmtId="0" fontId="4" fillId="0" borderId="0" xfId="0" applyFont="true" applyAlignment="true">
      <alignment horizontal="center" vertical="center"/>
    </xf>
    <xf numFmtId="179" fontId="4" fillId="0" borderId="1" xfId="0" applyNumberFormat="true" applyFont="true" applyBorder="true" applyAlignment="true">
      <alignment horizontal="center" vertical="center"/>
    </xf>
    <xf numFmtId="178" fontId="4" fillId="0" borderId="1" xfId="0" applyNumberFormat="true" applyFont="true" applyBorder="true" applyAlignment="true">
      <alignment horizontal="center" vertical="center"/>
    </xf>
    <xf numFmtId="177" fontId="4" fillId="0" borderId="1" xfId="0" applyNumberFormat="true" applyFont="true" applyBorder="true" applyAlignment="true">
      <alignment horizontal="center" vertical="center"/>
    </xf>
    <xf numFmtId="0" fontId="4" fillId="0" borderId="4" xfId="0" applyFont="true" applyBorder="true" applyAlignment="true">
      <alignment horizontal="center" vertical="center" wrapText="true"/>
    </xf>
    <xf numFmtId="176" fontId="4" fillId="0" borderId="1" xfId="0" applyNumberFormat="true" applyFont="true" applyBorder="true" applyAlignment="true">
      <alignment horizontal="center" vertical="center" wrapText="true"/>
    </xf>
    <xf numFmtId="9" fontId="4" fillId="0" borderId="1" xfId="0" applyNumberFormat="true" applyFont="true" applyBorder="true" applyAlignment="true">
      <alignment horizontal="center" vertical="center"/>
    </xf>
    <xf numFmtId="176" fontId="4" fillId="0" borderId="1" xfId="0" applyNumberFormat="true" applyFont="true" applyBorder="true" applyAlignment="true">
      <alignment horizontal="center" vertical="center"/>
    </xf>
    <xf numFmtId="10" fontId="4" fillId="0" borderId="1" xfId="11" applyNumberFormat="true" applyFont="true" applyFill="true" applyBorder="true" applyAlignment="true">
      <alignment horizontal="center" vertical="center"/>
    </xf>
    <xf numFmtId="0" fontId="6" fillId="0" borderId="1" xfId="0" applyFont="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view="pageBreakPreview" zoomScaleNormal="100" zoomScaleSheetLayoutView="100" workbookViewId="0">
      <selection activeCell="A1" sqref="A1:J1"/>
    </sheetView>
  </sheetViews>
  <sheetFormatPr defaultColWidth="9" defaultRowHeight="37.2" customHeight="true"/>
  <cols>
    <col min="1" max="1" width="9" style="1"/>
    <col min="2" max="2" width="9.88333333333333" style="1" customWidth="true"/>
    <col min="3" max="3" width="11.8833333333333" style="1" customWidth="true"/>
    <col min="4" max="4" width="22.775" style="1" customWidth="true"/>
    <col min="5" max="5" width="13.4416666666667" style="1" customWidth="true"/>
    <col min="6" max="6" width="13.775" style="1" customWidth="true"/>
    <col min="7" max="7" width="14.6666666666667" style="1" customWidth="true"/>
    <col min="8" max="8" width="11.1083333333333" style="1" customWidth="true"/>
    <col min="9" max="9" width="15.1083333333333" style="1" customWidth="true"/>
    <col min="10" max="10" width="21.775" style="2" customWidth="true"/>
    <col min="11" max="16384" width="9" style="1"/>
  </cols>
  <sheetData>
    <row r="1" ht="25.95" customHeight="true" spans="1:10">
      <c r="A1" s="3" t="s">
        <v>0</v>
      </c>
      <c r="B1" s="3"/>
      <c r="C1" s="3"/>
      <c r="D1" s="3"/>
      <c r="E1" s="3"/>
      <c r="F1" s="3"/>
      <c r="G1" s="3"/>
      <c r="H1" s="3"/>
      <c r="I1" s="3"/>
      <c r="J1" s="3"/>
    </row>
    <row r="2" ht="31.95" customHeight="true" spans="1:10">
      <c r="A2" s="4" t="s">
        <v>1</v>
      </c>
      <c r="B2" s="4"/>
      <c r="C2" s="4"/>
      <c r="D2" s="4"/>
      <c r="E2" s="4"/>
      <c r="F2" s="4"/>
      <c r="G2" s="4"/>
      <c r="H2" s="4"/>
      <c r="I2" s="4"/>
      <c r="J2" s="4"/>
    </row>
    <row r="3" ht="19.95" customHeight="true" spans="1:10">
      <c r="A3" s="5" t="s">
        <v>2</v>
      </c>
      <c r="B3" s="5"/>
      <c r="C3" s="5"/>
      <c r="D3" s="5" t="s">
        <v>3</v>
      </c>
      <c r="E3" s="5"/>
      <c r="F3" s="5"/>
      <c r="G3" s="5"/>
      <c r="H3" s="5"/>
      <c r="I3" s="5"/>
      <c r="J3" s="5"/>
    </row>
    <row r="4" ht="19.95" customHeight="true" spans="1:10">
      <c r="A4" s="5" t="s">
        <v>4</v>
      </c>
      <c r="B4" s="5"/>
      <c r="C4" s="5"/>
      <c r="D4" s="5" t="s">
        <v>5</v>
      </c>
      <c r="E4" s="5"/>
      <c r="F4" s="5"/>
      <c r="G4" s="5" t="s">
        <v>6</v>
      </c>
      <c r="H4" s="6" t="s">
        <v>7</v>
      </c>
      <c r="I4" s="7"/>
      <c r="J4" s="8"/>
    </row>
    <row r="5" ht="19.95" customHeight="true" spans="1:10">
      <c r="A5" s="6" t="s">
        <v>8</v>
      </c>
      <c r="B5" s="7"/>
      <c r="C5" s="8"/>
      <c r="D5" s="6" t="s">
        <v>9</v>
      </c>
      <c r="E5" s="7"/>
      <c r="F5" s="8"/>
      <c r="G5" s="5" t="s">
        <v>10</v>
      </c>
      <c r="H5" s="6">
        <v>68717198</v>
      </c>
      <c r="I5" s="7"/>
      <c r="J5" s="8"/>
    </row>
    <row r="6" customHeight="true" spans="1:10">
      <c r="A6" s="9" t="s">
        <v>11</v>
      </c>
      <c r="B6" s="9"/>
      <c r="C6" s="9"/>
      <c r="D6" s="5"/>
      <c r="E6" s="9" t="s">
        <v>12</v>
      </c>
      <c r="F6" s="21" t="s">
        <v>13</v>
      </c>
      <c r="G6" s="9" t="s">
        <v>14</v>
      </c>
      <c r="H6" s="9" t="s">
        <v>15</v>
      </c>
      <c r="I6" s="9" t="s">
        <v>16</v>
      </c>
      <c r="J6" s="5" t="s">
        <v>17</v>
      </c>
    </row>
    <row r="7" ht="19.95" customHeight="true" spans="1:10">
      <c r="A7" s="9"/>
      <c r="B7" s="9"/>
      <c r="C7" s="9"/>
      <c r="D7" s="9" t="s">
        <v>18</v>
      </c>
      <c r="E7" s="22">
        <v>1521.26</v>
      </c>
      <c r="F7" s="22">
        <v>1362.551375</v>
      </c>
      <c r="G7" s="22">
        <v>1347.419745</v>
      </c>
      <c r="H7" s="23">
        <v>10</v>
      </c>
      <c r="I7" s="29">
        <f>G7/F7</f>
        <v>0.988894635257331</v>
      </c>
      <c r="J7" s="26">
        <f>H7*I7</f>
        <v>9.88894635257331</v>
      </c>
    </row>
    <row r="8" ht="19.95" customHeight="true" spans="1:10">
      <c r="A8" s="9"/>
      <c r="B8" s="9"/>
      <c r="C8" s="9"/>
      <c r="D8" s="9" t="s">
        <v>19</v>
      </c>
      <c r="E8" s="22">
        <v>1521.26</v>
      </c>
      <c r="F8" s="22">
        <v>1362.551375</v>
      </c>
      <c r="G8" s="22">
        <v>1347.419745</v>
      </c>
      <c r="H8" s="24" t="s">
        <v>20</v>
      </c>
      <c r="I8" s="29">
        <f>G8/F8</f>
        <v>0.988894635257331</v>
      </c>
      <c r="J8" s="9" t="s">
        <v>20</v>
      </c>
    </row>
    <row r="9" ht="19.95" customHeight="true" spans="1:10">
      <c r="A9" s="9"/>
      <c r="B9" s="9"/>
      <c r="C9" s="9"/>
      <c r="D9" s="9" t="s">
        <v>21</v>
      </c>
      <c r="E9" s="24" t="s">
        <v>20</v>
      </c>
      <c r="F9" s="24" t="s">
        <v>20</v>
      </c>
      <c r="G9" s="24" t="s">
        <v>20</v>
      </c>
      <c r="H9" s="24" t="s">
        <v>20</v>
      </c>
      <c r="I9" s="24" t="s">
        <v>20</v>
      </c>
      <c r="J9" s="24" t="s">
        <v>20</v>
      </c>
    </row>
    <row r="10" ht="19.95" customHeight="true" spans="1:10">
      <c r="A10" s="9"/>
      <c r="B10" s="9"/>
      <c r="C10" s="9"/>
      <c r="D10" s="9" t="s">
        <v>22</v>
      </c>
      <c r="E10" s="24" t="s">
        <v>20</v>
      </c>
      <c r="F10" s="24" t="s">
        <v>20</v>
      </c>
      <c r="G10" s="24" t="s">
        <v>20</v>
      </c>
      <c r="H10" s="24" t="s">
        <v>20</v>
      </c>
      <c r="I10" s="24" t="s">
        <v>20</v>
      </c>
      <c r="J10" s="24" t="s">
        <v>20</v>
      </c>
    </row>
    <row r="11" ht="19.95" customHeight="true" spans="1:10">
      <c r="A11" s="10" t="s">
        <v>23</v>
      </c>
      <c r="B11" s="11" t="s">
        <v>24</v>
      </c>
      <c r="C11" s="12"/>
      <c r="D11" s="12"/>
      <c r="E11" s="12"/>
      <c r="F11" s="25"/>
      <c r="G11" s="6" t="s">
        <v>25</v>
      </c>
      <c r="H11" s="7"/>
      <c r="I11" s="7"/>
      <c r="J11" s="8"/>
    </row>
    <row r="12" ht="117" customHeight="true" spans="1:10">
      <c r="A12" s="13"/>
      <c r="B12" s="14" t="s">
        <v>26</v>
      </c>
      <c r="C12" s="14"/>
      <c r="D12" s="14"/>
      <c r="E12" s="14"/>
      <c r="F12" s="14"/>
      <c r="G12" s="14" t="s">
        <v>27</v>
      </c>
      <c r="H12" s="14"/>
      <c r="I12" s="14"/>
      <c r="J12" s="14"/>
    </row>
    <row r="13" ht="30" customHeight="true" spans="1:10">
      <c r="A13" s="15" t="s">
        <v>28</v>
      </c>
      <c r="B13" s="9" t="s">
        <v>29</v>
      </c>
      <c r="C13" s="5" t="s">
        <v>30</v>
      </c>
      <c r="D13" s="5" t="s">
        <v>31</v>
      </c>
      <c r="E13" s="5" t="s">
        <v>32</v>
      </c>
      <c r="F13" s="5"/>
      <c r="G13" s="9" t="s">
        <v>33</v>
      </c>
      <c r="H13" s="9" t="s">
        <v>15</v>
      </c>
      <c r="I13" s="9" t="s">
        <v>17</v>
      </c>
      <c r="J13" s="9" t="s">
        <v>34</v>
      </c>
    </row>
    <row r="14" ht="50.1" customHeight="true" spans="1:10">
      <c r="A14" s="16"/>
      <c r="B14" s="9" t="s">
        <v>35</v>
      </c>
      <c r="C14" s="10" t="s">
        <v>36</v>
      </c>
      <c r="D14" s="9" t="s">
        <v>37</v>
      </c>
      <c r="E14" s="5" t="s">
        <v>38</v>
      </c>
      <c r="F14" s="5"/>
      <c r="G14" s="5" t="s">
        <v>39</v>
      </c>
      <c r="H14" s="26">
        <v>10</v>
      </c>
      <c r="I14" s="26">
        <v>9</v>
      </c>
      <c r="J14" s="10" t="s">
        <v>40</v>
      </c>
    </row>
    <row r="15" ht="33.9" customHeight="true" spans="1:10">
      <c r="A15" s="16"/>
      <c r="B15" s="9"/>
      <c r="C15" s="17"/>
      <c r="D15" s="5" t="s">
        <v>41</v>
      </c>
      <c r="E15" s="5" t="s">
        <v>42</v>
      </c>
      <c r="F15" s="5"/>
      <c r="G15" s="5" t="s">
        <v>43</v>
      </c>
      <c r="H15" s="26">
        <v>10</v>
      </c>
      <c r="I15" s="26">
        <v>9</v>
      </c>
      <c r="J15" s="17"/>
    </row>
    <row r="16" ht="33.9" customHeight="true" spans="1:10">
      <c r="A16" s="16"/>
      <c r="B16" s="9"/>
      <c r="C16" s="10" t="s">
        <v>44</v>
      </c>
      <c r="D16" s="5" t="s">
        <v>45</v>
      </c>
      <c r="E16" s="5" t="s">
        <v>46</v>
      </c>
      <c r="F16" s="5"/>
      <c r="G16" s="27">
        <v>0.6</v>
      </c>
      <c r="H16" s="26">
        <v>10</v>
      </c>
      <c r="I16" s="26">
        <v>9</v>
      </c>
      <c r="J16" s="17"/>
    </row>
    <row r="17" ht="33.9" customHeight="true" spans="1:10">
      <c r="A17" s="16"/>
      <c r="B17" s="9"/>
      <c r="C17" s="9" t="s">
        <v>47</v>
      </c>
      <c r="D17" s="5" t="s">
        <v>48</v>
      </c>
      <c r="E17" s="5" t="s">
        <v>49</v>
      </c>
      <c r="F17" s="5"/>
      <c r="G17" s="5" t="s">
        <v>50</v>
      </c>
      <c r="H17" s="26">
        <v>10</v>
      </c>
      <c r="I17" s="26">
        <v>9</v>
      </c>
      <c r="J17" s="13"/>
    </row>
    <row r="18" ht="26.1" customHeight="true" spans="1:10">
      <c r="A18" s="16"/>
      <c r="B18" s="9"/>
      <c r="C18" s="9" t="s">
        <v>51</v>
      </c>
      <c r="D18" s="5" t="s">
        <v>52</v>
      </c>
      <c r="E18" s="5" t="s">
        <v>53</v>
      </c>
      <c r="F18" s="5"/>
      <c r="G18" s="5" t="s">
        <v>54</v>
      </c>
      <c r="H18" s="26">
        <v>10</v>
      </c>
      <c r="I18" s="26">
        <v>10</v>
      </c>
      <c r="J18" s="5"/>
    </row>
    <row r="19" ht="26.1" customHeight="true" spans="1:10">
      <c r="A19" s="16"/>
      <c r="B19" s="9" t="s">
        <v>55</v>
      </c>
      <c r="C19" s="9" t="s">
        <v>56</v>
      </c>
      <c r="D19" s="5" t="s">
        <v>57</v>
      </c>
      <c r="E19" s="5" t="s">
        <v>58</v>
      </c>
      <c r="F19" s="5"/>
      <c r="G19" s="5" t="s">
        <v>59</v>
      </c>
      <c r="H19" s="26">
        <v>15</v>
      </c>
      <c r="I19" s="26">
        <v>14</v>
      </c>
      <c r="J19" s="10" t="s">
        <v>60</v>
      </c>
    </row>
    <row r="20" ht="26.1" customHeight="true" spans="1:10">
      <c r="A20" s="16"/>
      <c r="B20" s="9"/>
      <c r="C20" s="9"/>
      <c r="D20" s="5" t="s">
        <v>61</v>
      </c>
      <c r="E20" s="5" t="s">
        <v>62</v>
      </c>
      <c r="F20" s="5"/>
      <c r="G20" s="5" t="s">
        <v>63</v>
      </c>
      <c r="H20" s="26">
        <v>15</v>
      </c>
      <c r="I20" s="26">
        <v>14</v>
      </c>
      <c r="J20" s="13"/>
    </row>
    <row r="21" ht="54.9" customHeight="true" spans="1:10">
      <c r="A21" s="16"/>
      <c r="B21" s="9" t="s">
        <v>64</v>
      </c>
      <c r="C21" s="9" t="s">
        <v>65</v>
      </c>
      <c r="D21" s="5" t="s">
        <v>66</v>
      </c>
      <c r="E21" s="5" t="s">
        <v>67</v>
      </c>
      <c r="F21" s="5"/>
      <c r="G21" s="27">
        <v>1</v>
      </c>
      <c r="H21" s="26">
        <v>10</v>
      </c>
      <c r="I21" s="26">
        <v>8</v>
      </c>
      <c r="J21" s="9" t="s">
        <v>68</v>
      </c>
    </row>
    <row r="22" customHeight="true" spans="1:10">
      <c r="A22" s="5" t="s">
        <v>69</v>
      </c>
      <c r="B22" s="5"/>
      <c r="C22" s="5"/>
      <c r="D22" s="5"/>
      <c r="E22" s="5"/>
      <c r="F22" s="5"/>
      <c r="G22" s="5"/>
      <c r="H22" s="28">
        <v>100</v>
      </c>
      <c r="I22" s="28">
        <f>SUM(I14:I21)+J7</f>
        <v>91.8889463525733</v>
      </c>
      <c r="J22" s="30"/>
    </row>
    <row r="23" ht="115.2" customHeight="true" spans="1:10">
      <c r="A23" s="18" t="s">
        <v>70</v>
      </c>
      <c r="B23" s="19"/>
      <c r="C23" s="19"/>
      <c r="D23" s="19"/>
      <c r="E23" s="19"/>
      <c r="F23" s="19"/>
      <c r="G23" s="19"/>
      <c r="H23" s="19"/>
      <c r="I23" s="19"/>
      <c r="J23" s="21"/>
    </row>
    <row r="24" customHeight="true" spans="1:10">
      <c r="A24" s="19" t="s">
        <v>71</v>
      </c>
      <c r="B24" s="19"/>
      <c r="C24" s="19"/>
      <c r="D24" s="19"/>
      <c r="E24" s="19"/>
      <c r="F24" s="19"/>
      <c r="G24" s="19"/>
      <c r="H24" s="19"/>
      <c r="I24" s="19"/>
      <c r="J24" s="21"/>
    </row>
    <row r="25" customHeight="true" spans="1:1">
      <c r="A25" s="20"/>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23:J23"/>
    <mergeCell ref="A24:J24"/>
    <mergeCell ref="A11:A12"/>
    <mergeCell ref="A13:A21"/>
    <mergeCell ref="B14:B18"/>
    <mergeCell ref="B19:B20"/>
    <mergeCell ref="C14:C15"/>
    <mergeCell ref="C19:C20"/>
    <mergeCell ref="J14:J17"/>
    <mergeCell ref="J19:J20"/>
    <mergeCell ref="A6:C10"/>
  </mergeCells>
  <printOptions horizontalCentered="true"/>
  <pageMargins left="0.700694444444445" right="0.700694444444445" top="0.751388888888889" bottom="0.751388888888889" header="0.298611111111111" footer="0.298611111111111"/>
  <pageSetup paperSize="9" scale="47" orientation="portrait"/>
  <headerFooter/>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jczxmjw</dc:creator>
  <cp:lastModifiedBy>user</cp:lastModifiedBy>
  <dcterms:created xsi:type="dcterms:W3CDTF">2015-06-08T10:19:00Z</dcterms:created>
  <cp:lastPrinted>2023-05-17T06:12:00Z</cp:lastPrinted>
  <dcterms:modified xsi:type="dcterms:W3CDTF">2023-08-23T11:16:16Z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2DFD7FA3401547BD8864F5F65BD8E973</vt:lpwstr>
  </property>
</Properties>
</file>