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965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<sst xmlns="http://schemas.openxmlformats.org/spreadsheetml/2006/main" count="68" uniqueCount="56">
  <si>
    <t xml:space="preserve"> 项目支出绩效自评表 </t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</si>
  <si>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</si>
  <si>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</si>
  <si>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</si>
  <si>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</si>
  <si>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</si>
  <si>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</si>
  <si>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北京市生态环境局机关</t>
  </si>
  <si>
    <t>项目负责人</t>
  </si>
  <si>
    <t>梁辉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</si>
  <si>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</si>
  <si>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</si>
  <si>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</si>
  <si>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</si>
  <si>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</si>
  <si>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</si>
  <si>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</si>
  <si>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</si>
  <si>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</si>
  <si>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</si>
  <si>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</si>
  <si>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</si>
  <si>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</si>
  <si>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</si>
  <si>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</si>
  <si>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</si>
  <si>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确保履职履责工作需要，便于环保行政工作人员专注于环境管理工作的核心工作，高水平依法行政，保障工作任务如期实现。</t>
  </si>
  <si>
    <t>通过项目实施，保障机关全年运转有序开展。</t>
  </si>
  <si>
    <t>绩效指标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</si>
  <si>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</si>
  <si>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</si>
  <si>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</si>
  <si>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</si>
  <si>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</si>
  <si>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</si>
  <si>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产出指标</t>
  </si>
  <si>
    <t>数量指标</t>
  </si>
  <si>
    <t>印刷资料不少于50份</t>
  </si>
  <si>
    <t>≥50份</t>
  </si>
  <si>
    <t>质量指标</t>
  </si>
  <si>
    <t>档案保管全年安全</t>
  </si>
  <si>
    <t>好坏</t>
  </si>
  <si>
    <t>好</t>
  </si>
  <si>
    <t>档案扫描质量符合办公要求</t>
  </si>
  <si>
    <t>效益指标</t>
  </si>
  <si>
    <t>社会效益指标</t>
  </si>
  <si>
    <t>全年服务人数不少于180人</t>
  </si>
  <si>
    <t>≥180人</t>
  </si>
  <si>
    <t>满意度指标</t>
  </si>
  <si>
    <t>服务对象满意度指标</t>
  </si>
  <si>
    <t>机关全年日常运转有序开展</t>
  </si>
  <si>
    <t>优良中低差</t>
  </si>
  <si>
    <t>优</t>
  </si>
  <si>
    <t>总分：</t>
  </si>
  <si>
    <t>——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</si>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</sst>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1" fillId="28" borderId="13" applyNumberFormat="0" applyAlignment="0" applyProtection="0">
      <alignment vertical="center"/>
    </xf>
    <xf numFmtId="0" fontId="22" fillId="28" borderId="9" applyNumberFormat="0" applyAlignment="0" applyProtection="0">
      <alignment vertical="center"/>
    </xf>
    <xf numFmtId="0" fontId="23" fillId="32" borderId="14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49" fontId="4" fillId="0" borderId="5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view="pageBreakPreview" zoomScale="115" zoomScaleNormal="78" zoomScaleSheetLayoutView="115" workbookViewId="0">
      <selection activeCell="H8" sqref="H8"/>
    </sheetView>
  </sheetViews>
  <sheetFormatPr defaultColWidth="8.625" defaultRowHeight="14.25"/>
  <cols>
    <col min="1" max="1" width="4.125" style="1" customWidth="1"/>
    <col min="2" max="2" width="8" style="2" customWidth="1"/>
    <col min="3" max="3" width="8.75" style="2" customWidth="1"/>
    <col min="4" max="4" width="12.375" style="1" customWidth="1"/>
    <col min="5" max="5" width="10.375" style="1" customWidth="1"/>
    <col min="6" max="7" width="10.625" style="1" customWidth="1"/>
    <col min="8" max="8" width="9.125" style="1" customWidth="1"/>
    <col min="9" max="9" width="12.125" style="1" customWidth="1"/>
    <col min="10" max="10" width="6.375" style="1" customWidth="1"/>
    <col min="11" max="11" width="6.5" style="1" customWidth="1"/>
    <col min="12" max="13" width="8.625" style="1"/>
    <col min="14" max="14" width="9.5" style="1"/>
    <col min="15" max="16381" width="8.625" style="1"/>
    <col min="16382" max="16384" width="8.625" style="3"/>
  </cols>
  <sheetData>
    <row r="1" ht="34.3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5.9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2.35" customHeight="1" spans="1:11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6"/>
    </row>
    <row r="4" ht="22.35" customHeight="1" spans="1:11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6"/>
    </row>
    <row r="5" ht="22.35" customHeight="1" spans="1:11">
      <c r="A5" s="6" t="s">
        <v>8</v>
      </c>
      <c r="B5" s="6"/>
      <c r="C5" s="6"/>
      <c r="D5" s="6" t="s">
        <v>9</v>
      </c>
      <c r="E5" s="6"/>
      <c r="F5" s="6"/>
      <c r="G5" s="6" t="s">
        <v>10</v>
      </c>
      <c r="H5" s="7">
        <v>68717224</v>
      </c>
      <c r="I5" s="6"/>
      <c r="J5" s="6"/>
      <c r="K5" s="6"/>
    </row>
    <row r="6" ht="36" customHeight="1" spans="1:11">
      <c r="A6" s="6" t="s">
        <v>11</v>
      </c>
      <c r="B6" s="6"/>
      <c r="C6" s="6"/>
      <c r="D6" s="6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  <c r="K6" s="6"/>
    </row>
    <row r="7" ht="30" customHeight="1" spans="1:16">
      <c r="A7" s="6"/>
      <c r="B7" s="6"/>
      <c r="C7" s="6"/>
      <c r="D7" s="6" t="s">
        <v>18</v>
      </c>
      <c r="E7" s="8">
        <f>E8+E9+E10</f>
        <v>358.04</v>
      </c>
      <c r="F7" s="8">
        <v>337.77</v>
      </c>
      <c r="G7" s="8">
        <f t="shared" ref="G7" si="0">G8+G9+G10</f>
        <v>334.535138</v>
      </c>
      <c r="H7" s="6">
        <v>10</v>
      </c>
      <c r="I7" s="20">
        <f>G7/F7</f>
        <v>0.990422885395387</v>
      </c>
      <c r="J7" s="21">
        <f>H7*I7</f>
        <v>9.90422885395387</v>
      </c>
      <c r="K7" s="21"/>
      <c r="L7" s="22"/>
      <c r="M7" s="22"/>
      <c r="N7" s="22"/>
      <c r="O7" s="22"/>
      <c r="P7" s="22"/>
    </row>
    <row r="8" ht="28.5" customHeight="1" spans="1:11">
      <c r="A8" s="6"/>
      <c r="B8" s="6"/>
      <c r="C8" s="6"/>
      <c r="D8" s="6" t="s">
        <v>19</v>
      </c>
      <c r="E8" s="8">
        <v>354.04</v>
      </c>
      <c r="F8" s="8">
        <f>F7-F10</f>
        <v>333.77</v>
      </c>
      <c r="G8" s="8">
        <v>333.32</v>
      </c>
      <c r="H8" s="6" t="s">
        <v>20</v>
      </c>
      <c r="I8" s="20">
        <f>G8/F8</f>
        <v>0.998651766186296</v>
      </c>
      <c r="J8" s="18" t="s">
        <v>20</v>
      </c>
      <c r="K8" s="23"/>
    </row>
    <row r="9" ht="28.5" customHeight="1" spans="1:11">
      <c r="A9" s="6"/>
      <c r="B9" s="6"/>
      <c r="C9" s="6"/>
      <c r="D9" s="6" t="s">
        <v>21</v>
      </c>
      <c r="E9" s="8">
        <v>0</v>
      </c>
      <c r="F9" s="8">
        <v>0</v>
      </c>
      <c r="G9" s="8">
        <v>0</v>
      </c>
      <c r="H9" s="6" t="s">
        <v>20</v>
      </c>
      <c r="I9" s="6" t="s">
        <v>20</v>
      </c>
      <c r="J9" s="18" t="s">
        <v>20</v>
      </c>
      <c r="K9" s="23"/>
    </row>
    <row r="10" ht="27" customHeight="1" spans="1:11">
      <c r="A10" s="6"/>
      <c r="B10" s="6"/>
      <c r="C10" s="6"/>
      <c r="D10" s="6" t="s">
        <v>22</v>
      </c>
      <c r="E10" s="8">
        <v>4</v>
      </c>
      <c r="F10" s="8">
        <v>4</v>
      </c>
      <c r="G10" s="8">
        <v>1.215138</v>
      </c>
      <c r="H10" s="6" t="s">
        <v>20</v>
      </c>
      <c r="I10" s="24">
        <f>G10/F10</f>
        <v>0.3037845</v>
      </c>
      <c r="J10" s="18" t="s">
        <v>20</v>
      </c>
      <c r="K10" s="23"/>
    </row>
    <row r="11" ht="24" customHeight="1" spans="1:11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</row>
    <row r="12" ht="54.75" customHeight="1" spans="1:11">
      <c r="A12" s="6"/>
      <c r="B12" s="9" t="s">
        <v>26</v>
      </c>
      <c r="C12" s="9"/>
      <c r="D12" s="9"/>
      <c r="E12" s="9"/>
      <c r="F12" s="9"/>
      <c r="G12" s="9" t="s">
        <v>27</v>
      </c>
      <c r="H12" s="9"/>
      <c r="I12" s="9"/>
      <c r="J12" s="9"/>
      <c r="K12" s="9"/>
    </row>
    <row r="13" ht="41.25" customHeight="1" spans="1:11">
      <c r="A13" s="10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6"/>
      <c r="G13" s="6" t="s">
        <v>33</v>
      </c>
      <c r="H13" s="6" t="s">
        <v>15</v>
      </c>
      <c r="I13" s="6" t="s">
        <v>17</v>
      </c>
      <c r="J13" s="6" t="s">
        <v>34</v>
      </c>
      <c r="K13" s="6"/>
    </row>
    <row r="14" ht="48" customHeight="1" spans="1:11">
      <c r="A14" s="10"/>
      <c r="B14" s="6" t="s">
        <v>35</v>
      </c>
      <c r="C14" s="11" t="s">
        <v>36</v>
      </c>
      <c r="D14" s="6" t="s">
        <v>37</v>
      </c>
      <c r="E14" s="12" t="s">
        <v>38</v>
      </c>
      <c r="F14" s="13"/>
      <c r="G14" s="6" t="s">
        <v>38</v>
      </c>
      <c r="H14" s="8">
        <v>10</v>
      </c>
      <c r="I14" s="8">
        <v>10</v>
      </c>
      <c r="J14" s="6"/>
      <c r="K14" s="6"/>
    </row>
    <row r="15" ht="48" customHeight="1" spans="1:11">
      <c r="A15" s="10"/>
      <c r="B15" s="6"/>
      <c r="C15" s="14" t="s">
        <v>39</v>
      </c>
      <c r="D15" s="6" t="s">
        <v>40</v>
      </c>
      <c r="E15" s="12" t="s">
        <v>41</v>
      </c>
      <c r="F15" s="13"/>
      <c r="G15" s="6" t="s">
        <v>42</v>
      </c>
      <c r="H15" s="8">
        <v>20</v>
      </c>
      <c r="I15" s="8">
        <v>20</v>
      </c>
      <c r="J15" s="6"/>
      <c r="K15" s="6"/>
    </row>
    <row r="16" ht="45" customHeight="1" spans="1:11">
      <c r="A16" s="10"/>
      <c r="B16" s="6"/>
      <c r="C16" s="15"/>
      <c r="D16" s="6" t="s">
        <v>43</v>
      </c>
      <c r="E16" s="16" t="s">
        <v>41</v>
      </c>
      <c r="F16" s="16"/>
      <c r="G16" s="17" t="s">
        <v>42</v>
      </c>
      <c r="H16" s="8">
        <v>20</v>
      </c>
      <c r="I16" s="8">
        <v>20</v>
      </c>
      <c r="J16" s="6"/>
      <c r="K16" s="6"/>
    </row>
    <row r="17" ht="56.1" customHeight="1" spans="1:11">
      <c r="A17" s="10"/>
      <c r="B17" s="6" t="s">
        <v>44</v>
      </c>
      <c r="C17" s="11" t="s">
        <v>45</v>
      </c>
      <c r="D17" s="6" t="s">
        <v>46</v>
      </c>
      <c r="E17" s="16" t="s">
        <v>47</v>
      </c>
      <c r="F17" s="16"/>
      <c r="G17" s="17" t="s">
        <v>47</v>
      </c>
      <c r="H17" s="8">
        <v>30</v>
      </c>
      <c r="I17" s="8">
        <v>30</v>
      </c>
      <c r="J17" s="6"/>
      <c r="K17" s="6"/>
    </row>
    <row r="18" ht="125.45" customHeight="1" spans="1:11">
      <c r="A18" s="10"/>
      <c r="B18" s="6" t="s">
        <v>48</v>
      </c>
      <c r="C18" s="11" t="s">
        <v>49</v>
      </c>
      <c r="D18" s="6" t="s">
        <v>50</v>
      </c>
      <c r="E18" s="16" t="s">
        <v>51</v>
      </c>
      <c r="F18" s="16"/>
      <c r="G18" s="17" t="s">
        <v>52</v>
      </c>
      <c r="H18" s="8">
        <v>10</v>
      </c>
      <c r="I18" s="8">
        <v>10</v>
      </c>
      <c r="J18" s="6"/>
      <c r="K18" s="6"/>
    </row>
    <row r="19" ht="21.75" customHeight="1" spans="1:11">
      <c r="A19" s="18" t="s">
        <v>53</v>
      </c>
      <c r="B19" s="19"/>
      <c r="C19" s="19"/>
      <c r="D19" s="19"/>
      <c r="E19" s="19"/>
      <c r="F19" s="19"/>
      <c r="G19" s="19"/>
      <c r="H19" s="8">
        <f>H7+SUM(H14:H18)</f>
        <v>100</v>
      </c>
      <c r="I19" s="8">
        <f>J7+SUM(I14:I18)</f>
        <v>99.9042288539539</v>
      </c>
      <c r="J19" s="6" t="s">
        <v>54</v>
      </c>
      <c r="K19" s="6"/>
    </row>
    <row r="20" ht="120" customHeight="1" spans="1:11">
      <c r="A20" s="9" t="s">
        <v>55</v>
      </c>
      <c r="B20" s="6"/>
      <c r="C20" s="6"/>
      <c r="D20" s="9"/>
      <c r="E20" s="9"/>
      <c r="F20" s="9"/>
      <c r="G20" s="9"/>
      <c r="H20" s="9"/>
      <c r="I20" s="9"/>
      <c r="J20" s="9"/>
      <c r="K20" s="9"/>
    </row>
  </sheetData>
  <mergeCells count="39">
    <mergeCell ref="A1:K1"/>
    <mergeCell ref="A2:K2"/>
    <mergeCell ref="A3:C3"/>
    <mergeCell ref="D3:K3"/>
    <mergeCell ref="A4:C4"/>
    <mergeCell ref="D4:F4"/>
    <mergeCell ref="H4:K4"/>
    <mergeCell ref="A5:C5"/>
    <mergeCell ref="D5:F5"/>
    <mergeCell ref="H5:K5"/>
    <mergeCell ref="J6:K6"/>
    <mergeCell ref="J7:K7"/>
    <mergeCell ref="J8:K8"/>
    <mergeCell ref="J9:K9"/>
    <mergeCell ref="J10:K10"/>
    <mergeCell ref="B11:F11"/>
    <mergeCell ref="G11:K11"/>
    <mergeCell ref="B12:F12"/>
    <mergeCell ref="G12:K12"/>
    <mergeCell ref="E13:F13"/>
    <mergeCell ref="J13:K13"/>
    <mergeCell ref="E14:F14"/>
    <mergeCell ref="J14:K14"/>
    <mergeCell ref="E15:F15"/>
    <mergeCell ref="J15:K15"/>
    <mergeCell ref="E16:F16"/>
    <mergeCell ref="J16:K16"/>
    <mergeCell ref="E17:F17"/>
    <mergeCell ref="J17:K17"/>
    <mergeCell ref="E18:F18"/>
    <mergeCell ref="J18:K18"/>
    <mergeCell ref="A19:G19"/>
    <mergeCell ref="J19:K19"/>
    <mergeCell ref="A20:K20"/>
    <mergeCell ref="A11:A12"/>
    <mergeCell ref="A13:A18"/>
    <mergeCell ref="B14:B16"/>
    <mergeCell ref="C15:C16"/>
    <mergeCell ref="A6:C10"/>
  </mergeCells>
  <printOptions horizontalCentered="1"/>
  <pageMargins left="0.275590551181102" right="0.275590551181102" top="0.748031496062992" bottom="0.748031496062992" header="0.31496062992126" footer="0.31496062992126"/>
  <pageSetup paperSize="9" scale="9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淡然</cp:lastModifiedBy>
  <dcterms:created xsi:type="dcterms:W3CDTF">2015-06-05T18:17:00Z</dcterms:created>
  <cp:lastPrinted>2023-05-16T06:44:00Z</cp:lastPrinted>
  <dcterms:modified xsi:type="dcterms:W3CDTF">2023-08-24T08:25:47Z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KSORubyTemplateID" linkTarget="0">
    <vt:lpwstr>20</vt:lpwstr>
  </property>
  <property fmtid="{D5CDD505-2E9C-101B-9397-08002B2CF9AE}" pid="4" name="ICV">
    <vt:lpwstr>9F160BD3B8E84B598D9FA1490DDD2B45</vt:lpwstr>
  </property>
</Properties>
</file>