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<sst xmlns="http://schemas.openxmlformats.org/spreadsheetml/2006/main" count="102" uniqueCount="75">
  <si>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</si>
  <si>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</si>
  <si>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</si>
  <si>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饮用水水源地安全保障与流域水生态环境保护专项项目（2022）</t>
  </si>
  <si>
    <t>主管部门</t>
  </si>
  <si>
    <t>北京市生态环境局</t>
  </si>
  <si>
    <t>实施单位</t>
  </si>
  <si>
    <t>北京市生态环境局机关</t>
  </si>
  <si>
    <t>项目负责人</t>
  </si>
  <si>
    <t>韩永岐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</si>
  <si>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</si>
  <si>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</si>
  <si>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</si>
  <si>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</si>
  <si>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</si>
  <si>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</si>
  <si>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</si>
  <si>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</si>
  <si>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</si>
  <si>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</si>
  <si>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</si>
  <si>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</si>
  <si>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</si>
  <si>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</si>
  <si>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</si>
  <si>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</si>
  <si>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</si>
  <si>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开展北京市饮用水水源保护技术支持工作，开展北京市实施《潮河流域生态环境保护综合规划（2019-2025年）》情况分析，开展劣Ⅴ类水体、农村饮用水水源保护区内环境状况、农村污水处理设施运行情况以及排污口整治情况抽查相关工作；研究北京市水生态建设目标及低碳发展路线。</t>
  </si>
  <si>
    <t>已完成所有绩效目标，并通过专家评审验收。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</si>
  <si>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</si>
  <si>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</si>
  <si>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</si>
  <si>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</si>
  <si>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</si>
  <si>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</si>
  <si>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</si>
  <si>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</si>
  <si>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</si>
  <si>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北京市饮用水水源保护技术支持报告</t>
  </si>
  <si>
    <t>=1份</t>
  </si>
  <si>
    <t>1份</t>
  </si>
  <si>
    <t>北京市实施《潮河流域生态环境保护综合规划（2019-2025年）》情况报告</t>
  </si>
  <si>
    <t>劣V类及水生态环境保护工作第三方核查报告</t>
  </si>
  <si>
    <t>北京市水生态环境质量管理减污、提质、降碳协同技术支持报告</t>
  </si>
  <si>
    <t>质量指标</t>
  </si>
  <si>
    <t>各技术报告、图件质量</t>
  </si>
  <si>
    <t>通过验收</t>
  </si>
  <si>
    <t>已通过专家评审验收</t>
  </si>
  <si>
    <t>时效指标</t>
  </si>
  <si>
    <t>完成时间</t>
  </si>
  <si>
    <t>≤1年</t>
  </si>
  <si>
    <t>该项目为跨年合同，已按合同签订时间完成，进度可控。</t>
  </si>
  <si>
    <t>成本指标</t>
  </si>
  <si>
    <t>项目预算控制数</t>
  </si>
  <si>
    <t>≤535.6146万元</t>
  </si>
  <si>
    <t>528.417万元</t>
  </si>
  <si>
    <t>效益指标</t>
  </si>
  <si>
    <t>社会效益指标</t>
  </si>
  <si>
    <t>为北京市饮用水及流域水生态环境保护提供技术支撑</t>
  </si>
  <si>
    <t>完成或指导相关全市及相关区顺利完成饮用水水源地保护相关工作。及时总结经验、发现问题，推动各项工程、重点任务的落实，进一步明确下一步工作实施重点。</t>
  </si>
  <si>
    <t>效果较显著</t>
  </si>
  <si>
    <t>效益支撑材料不够充分，后续将加强效益材料的收集与整理。</t>
  </si>
  <si>
    <t>生态效益指标</t>
  </si>
  <si>
    <t>为北京市水生态环境质量提升提供技术支撑，改善水生态健康质量</t>
  </si>
  <si>
    <t>完成劣Ⅴ类水体、农村饮用水水源保护区内环境状况、农村污水处理设施运行情况以及排污口整治情况抽查相关工作。为全市水环境质量改善及时总结经验、发现问题，推动各项工程、重点任务的落实，进一步明确下一步工作实施重点提供支撑。</t>
  </si>
  <si>
    <t>经济效益指标</t>
  </si>
  <si>
    <t>为碳减排提供技术参考，降低生态修复、污染治理成本</t>
  </si>
  <si>
    <t>从水污染物减排、水生态环境质量提升和降碳协同管理的出发，研究污水处理过程碳减排环节及可行性降碳路径，为未来北京市水生态环境管理减排、提质与减碳协同治理提供支撑。</t>
  </si>
  <si>
    <t>满意度指标</t>
  </si>
  <si>
    <t>服务对象满意度指标</t>
  </si>
  <si>
    <t>决策部门工作满意度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</si>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</sst>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0" fontId="3" fillId="0" borderId="1" xfId="1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Normal="100" workbookViewId="0">
      <selection activeCell="H4" sqref="H4:J4"/>
    </sheetView>
  </sheetViews>
  <sheetFormatPr defaultColWidth="9" defaultRowHeight="36.95" customHeight="1"/>
  <cols>
    <col min="2" max="2" width="8.75" customWidth="1"/>
    <col min="3" max="3" width="15.25" customWidth="1"/>
    <col min="4" max="4" width="28.25" style="1" customWidth="1"/>
    <col min="5" max="5" width="14.25" customWidth="1"/>
    <col min="6" max="6" width="9.5" customWidth="1"/>
    <col min="7" max="7" width="16.625" customWidth="1"/>
    <col min="8" max="8" width="11.125" customWidth="1"/>
    <col min="9" max="9" width="9.37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6" t="s">
        <v>7</v>
      </c>
      <c r="I4" s="5"/>
      <c r="J4" s="5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68474010</v>
      </c>
      <c r="I5" s="8"/>
      <c r="J5" s="9"/>
    </row>
    <row r="6" customHeight="1" spans="1:10">
      <c r="A6" s="6" t="s">
        <v>11</v>
      </c>
      <c r="B6" s="6"/>
      <c r="C6" s="6"/>
      <c r="D6" s="6"/>
      <c r="E6" s="6" t="s">
        <v>12</v>
      </c>
      <c r="F6" s="1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1" spans="1:10">
      <c r="A7" s="6"/>
      <c r="B7" s="6"/>
      <c r="C7" s="6"/>
      <c r="D7" s="6" t="s">
        <v>18</v>
      </c>
      <c r="E7" s="12">
        <v>535.6146</v>
      </c>
      <c r="F7" s="12">
        <v>528.417</v>
      </c>
      <c r="G7" s="12">
        <f>F7</f>
        <v>528.417</v>
      </c>
      <c r="H7" s="12">
        <v>10</v>
      </c>
      <c r="I7" s="34">
        <f>G7/F7</f>
        <v>1</v>
      </c>
      <c r="J7" s="21">
        <f>H7*I7</f>
        <v>10</v>
      </c>
    </row>
    <row r="8" ht="20.1" customHeight="1" spans="1:10">
      <c r="A8" s="6"/>
      <c r="B8" s="6"/>
      <c r="C8" s="6"/>
      <c r="D8" s="6" t="s">
        <v>19</v>
      </c>
      <c r="E8" s="12">
        <v>535.6146</v>
      </c>
      <c r="F8" s="12">
        <f>F7</f>
        <v>528.417</v>
      </c>
      <c r="G8" s="12">
        <f>F8</f>
        <v>528.417</v>
      </c>
      <c r="H8" s="12" t="s">
        <v>20</v>
      </c>
      <c r="I8" s="34">
        <f>G8/F8</f>
        <v>1</v>
      </c>
      <c r="J8" s="21" t="s">
        <v>20</v>
      </c>
    </row>
    <row r="9" ht="20.1" customHeight="1" spans="1:10">
      <c r="A9" s="6"/>
      <c r="B9" s="6"/>
      <c r="C9" s="6"/>
      <c r="D9" s="6" t="s">
        <v>21</v>
      </c>
      <c r="E9" s="12" t="s">
        <v>22</v>
      </c>
      <c r="F9" s="12" t="s">
        <v>22</v>
      </c>
      <c r="G9" s="12" t="s">
        <v>22</v>
      </c>
      <c r="H9" s="12" t="s">
        <v>22</v>
      </c>
      <c r="I9" s="12" t="s">
        <v>22</v>
      </c>
      <c r="J9" s="21" t="s">
        <v>22</v>
      </c>
    </row>
    <row r="10" ht="20.1" customHeight="1" spans="1:10">
      <c r="A10" s="6"/>
      <c r="B10" s="6"/>
      <c r="C10" s="6"/>
      <c r="D10" s="6" t="s">
        <v>23</v>
      </c>
      <c r="E10" s="12" t="s">
        <v>22</v>
      </c>
      <c r="F10" s="12" t="s">
        <v>22</v>
      </c>
      <c r="G10" s="12" t="s">
        <v>22</v>
      </c>
      <c r="H10" s="12" t="s">
        <v>22</v>
      </c>
      <c r="I10" s="12" t="s">
        <v>22</v>
      </c>
      <c r="J10" s="21" t="s">
        <v>22</v>
      </c>
    </row>
    <row r="11" ht="20.1" customHeight="1" spans="1:10">
      <c r="A11" s="13" t="s">
        <v>24</v>
      </c>
      <c r="B11" s="10" t="s">
        <v>25</v>
      </c>
      <c r="C11" s="14"/>
      <c r="D11" s="14"/>
      <c r="E11" s="14"/>
      <c r="F11" s="15"/>
      <c r="G11" s="7" t="s">
        <v>26</v>
      </c>
      <c r="H11" s="8"/>
      <c r="I11" s="8"/>
      <c r="J11" s="9"/>
    </row>
    <row r="12" ht="78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0" customHeight="1" spans="1:10">
      <c r="A13" s="18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15</v>
      </c>
      <c r="I13" s="6" t="s">
        <v>17</v>
      </c>
      <c r="J13" s="6" t="s">
        <v>35</v>
      </c>
    </row>
    <row r="14" ht="30" customHeight="1" spans="1:10">
      <c r="A14" s="19"/>
      <c r="B14" s="20" t="s">
        <v>36</v>
      </c>
      <c r="C14" s="20" t="s">
        <v>37</v>
      </c>
      <c r="D14" s="6" t="s">
        <v>38</v>
      </c>
      <c r="E14" s="36" t="s">
        <v>39</v>
      </c>
      <c r="F14" s="5"/>
      <c r="G14" s="5" t="s">
        <v>40</v>
      </c>
      <c r="H14" s="21">
        <v>5</v>
      </c>
      <c r="I14" s="21">
        <v>5</v>
      </c>
      <c r="J14" s="5"/>
    </row>
    <row r="15" ht="45.95" customHeight="1" spans="1:10">
      <c r="A15" s="19"/>
      <c r="B15" s="20"/>
      <c r="C15" s="20" t="s">
        <v>37</v>
      </c>
      <c r="D15" s="6" t="s">
        <v>41</v>
      </c>
      <c r="E15" s="36" t="s">
        <v>39</v>
      </c>
      <c r="F15" s="5"/>
      <c r="G15" s="5" t="s">
        <v>40</v>
      </c>
      <c r="H15" s="21">
        <v>5</v>
      </c>
      <c r="I15" s="21">
        <v>5</v>
      </c>
      <c r="J15" s="5"/>
    </row>
    <row r="16" ht="30" customHeight="1" spans="1:10">
      <c r="A16" s="19"/>
      <c r="B16" s="20"/>
      <c r="C16" s="20" t="s">
        <v>37</v>
      </c>
      <c r="D16" s="6" t="s">
        <v>42</v>
      </c>
      <c r="E16" s="36" t="s">
        <v>39</v>
      </c>
      <c r="F16" s="5"/>
      <c r="G16" s="5" t="s">
        <v>40</v>
      </c>
      <c r="H16" s="21">
        <v>5</v>
      </c>
      <c r="I16" s="21">
        <v>5</v>
      </c>
      <c r="J16" s="5"/>
    </row>
    <row r="17" ht="30" customHeight="1" spans="1:10">
      <c r="A17" s="19"/>
      <c r="B17" s="20"/>
      <c r="C17" s="20" t="s">
        <v>37</v>
      </c>
      <c r="D17" s="6" t="s">
        <v>43</v>
      </c>
      <c r="E17" s="36" t="s">
        <v>39</v>
      </c>
      <c r="F17" s="5"/>
      <c r="G17" s="5" t="s">
        <v>40</v>
      </c>
      <c r="H17" s="21">
        <v>5</v>
      </c>
      <c r="I17" s="21">
        <v>5</v>
      </c>
      <c r="J17" s="5"/>
    </row>
    <row r="18" ht="30.95" customHeight="1" spans="1:10">
      <c r="A18" s="19"/>
      <c r="B18" s="20"/>
      <c r="C18" s="20" t="s">
        <v>44</v>
      </c>
      <c r="D18" s="6" t="s">
        <v>45</v>
      </c>
      <c r="E18" s="5" t="s">
        <v>46</v>
      </c>
      <c r="F18" s="5"/>
      <c r="G18" s="6" t="s">
        <v>47</v>
      </c>
      <c r="H18" s="21">
        <v>10</v>
      </c>
      <c r="I18" s="21">
        <v>10</v>
      </c>
      <c r="J18" s="5"/>
    </row>
    <row r="19" ht="60" customHeight="1" spans="1:10">
      <c r="A19" s="19"/>
      <c r="B19" s="20"/>
      <c r="C19" s="20" t="s">
        <v>48</v>
      </c>
      <c r="D19" s="6" t="s">
        <v>49</v>
      </c>
      <c r="E19" s="5" t="s">
        <v>50</v>
      </c>
      <c r="F19" s="5"/>
      <c r="G19" s="22">
        <v>45016</v>
      </c>
      <c r="H19" s="21">
        <v>10</v>
      </c>
      <c r="I19" s="21">
        <v>9.5</v>
      </c>
      <c r="J19" s="6" t="s">
        <v>51</v>
      </c>
    </row>
    <row r="20" ht="32.1" customHeight="1" spans="1:10">
      <c r="A20" s="19"/>
      <c r="B20" s="20"/>
      <c r="C20" s="20" t="s">
        <v>52</v>
      </c>
      <c r="D20" s="6" t="s">
        <v>53</v>
      </c>
      <c r="E20" s="5" t="s">
        <v>54</v>
      </c>
      <c r="F20" s="5"/>
      <c r="G20" s="5" t="s">
        <v>55</v>
      </c>
      <c r="H20" s="21">
        <v>10</v>
      </c>
      <c r="I20" s="21">
        <v>10</v>
      </c>
      <c r="J20" s="5"/>
    </row>
    <row r="21" ht="90" customHeight="1" spans="1:10">
      <c r="A21" s="19"/>
      <c r="B21" s="20" t="s">
        <v>56</v>
      </c>
      <c r="C21" s="20" t="s">
        <v>57</v>
      </c>
      <c r="D21" s="6" t="s">
        <v>58</v>
      </c>
      <c r="E21" s="6" t="s">
        <v>59</v>
      </c>
      <c r="F21" s="6"/>
      <c r="G21" s="5" t="s">
        <v>60</v>
      </c>
      <c r="H21" s="21">
        <v>10</v>
      </c>
      <c r="I21" s="21">
        <v>9.5</v>
      </c>
      <c r="J21" s="6" t="s">
        <v>61</v>
      </c>
    </row>
    <row r="22" ht="135" customHeight="1" spans="1:10">
      <c r="A22" s="19"/>
      <c r="B22" s="20"/>
      <c r="C22" s="20" t="s">
        <v>62</v>
      </c>
      <c r="D22" s="6" t="s">
        <v>63</v>
      </c>
      <c r="E22" s="6" t="s">
        <v>64</v>
      </c>
      <c r="F22" s="6"/>
      <c r="G22" s="5" t="s">
        <v>60</v>
      </c>
      <c r="H22" s="21">
        <v>10</v>
      </c>
      <c r="I22" s="21">
        <v>9.5</v>
      </c>
      <c r="J22" s="6" t="s">
        <v>61</v>
      </c>
    </row>
    <row r="23" ht="105" customHeight="1" spans="1:10">
      <c r="A23" s="19"/>
      <c r="B23" s="20"/>
      <c r="C23" s="20" t="s">
        <v>65</v>
      </c>
      <c r="D23" s="6" t="s">
        <v>66</v>
      </c>
      <c r="E23" s="6" t="s">
        <v>67</v>
      </c>
      <c r="F23" s="6"/>
      <c r="G23" s="5" t="s">
        <v>60</v>
      </c>
      <c r="H23" s="21">
        <v>10</v>
      </c>
      <c r="I23" s="21">
        <v>9.5</v>
      </c>
      <c r="J23" s="6" t="s">
        <v>61</v>
      </c>
    </row>
    <row r="24" ht="39.95" customHeight="1" spans="1:10">
      <c r="A24" s="19"/>
      <c r="B24" s="23" t="s">
        <v>68</v>
      </c>
      <c r="C24" s="23" t="s">
        <v>69</v>
      </c>
      <c r="D24" s="16" t="s">
        <v>70</v>
      </c>
      <c r="E24" s="24" t="s">
        <v>71</v>
      </c>
      <c r="F24" s="25"/>
      <c r="G24" s="26">
        <v>0.99</v>
      </c>
      <c r="H24" s="27">
        <v>10</v>
      </c>
      <c r="I24" s="27">
        <v>10</v>
      </c>
      <c r="J24" s="16"/>
    </row>
    <row r="25" customHeight="1" spans="1:10">
      <c r="A25" s="7" t="s">
        <v>72</v>
      </c>
      <c r="B25" s="8"/>
      <c r="C25" s="8"/>
      <c r="D25" s="14"/>
      <c r="E25" s="8"/>
      <c r="F25" s="8"/>
      <c r="G25" s="8"/>
      <c r="H25" s="28">
        <f>SUM(H14:H24)+H7</f>
        <v>100</v>
      </c>
      <c r="I25" s="28">
        <f>SUM(I14:I24)+J7</f>
        <v>98</v>
      </c>
      <c r="J25" s="35"/>
    </row>
    <row r="26" ht="105.95" customHeight="1" spans="1:10">
      <c r="A26" s="29" t="s">
        <v>73</v>
      </c>
      <c r="B26" s="30"/>
      <c r="C26" s="30"/>
      <c r="D26" s="29"/>
      <c r="E26" s="30"/>
      <c r="F26" s="30"/>
      <c r="G26" s="30"/>
      <c r="H26" s="30"/>
      <c r="I26" s="30"/>
      <c r="J26" s="30"/>
    </row>
    <row r="27" customHeight="1" spans="1:10">
      <c r="A27" s="31" t="s">
        <v>74</v>
      </c>
      <c r="B27" s="31"/>
      <c r="C27" s="31"/>
      <c r="D27" s="32"/>
      <c r="E27" s="31"/>
      <c r="F27" s="31"/>
      <c r="G27" s="31"/>
      <c r="H27" s="31"/>
      <c r="I27" s="31"/>
      <c r="J27" s="31"/>
    </row>
    <row r="28" customHeight="1" spans="1:1">
      <c r="A28" s="3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0"/>
    <mergeCell ref="B21:B23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50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2015-06-06T18:19:00Z</dcterms:created>
  <cp:lastPrinted>2023-05-15T07:10:00Z</cp:lastPrinted>
  <dcterms:modified xsi:type="dcterms:W3CDTF">2023-05-17T05:46:20Z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