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240" windowHeight="12420"/>
  </bookViews>
  <sheets>
    <sheet name="Sheet1" sheetId="1" r:id="rId1"/>
  </sheets>
  <definedNames>
    <definedName name="_xlnm.Print_Area" localSheetId="0">Sheet1!$A$1:$J$23</definedName>
  </definedNames>
  <calcPr calcId="124519"/>
</workbook>
</file>

<file path=xl/calcChain.xml><?xml version="1.0" encoding="utf-8"?>
<calcChain xmlns="http://schemas.openxmlformats.org/spreadsheetml/2006/main">
  <c r="I22" i="1"/>
  <c r="I8"/>
  <c r="I7"/>
</calcChain>
</file>

<file path=xl/sharedStrings.xml><?xml version="1.0" encoding="utf-8"?>
<sst xmlns="http://schemas.openxmlformats.org/spreadsheetml/2006/main" count="84" uniqueCount="66">
  <si>
    <r>
      <rPr>
        <sz val="16"/>
        <rFont val="方正小标宋简体"/>
        <family val="4"/>
        <charset val="134"/>
      </rPr>
      <t xml:space="preserve"> </t>
    </r>
    <r>
      <rPr>
        <sz val="16"/>
        <color theme="1"/>
        <rFont val="方正小标宋简体"/>
        <family val="4"/>
        <charset val="134"/>
      </rPr>
      <t xml:space="preserve">项目支出绩效自评表 </t>
    </r>
  </si>
  <si>
    <t>（2022年度）</t>
  </si>
  <si>
    <t>项目名称</t>
  </si>
  <si>
    <t>离退休干部服务保障项目</t>
  </si>
  <si>
    <t>主管部门</t>
  </si>
  <si>
    <t>北京市生态环境局</t>
  </si>
  <si>
    <t>实施单位</t>
  </si>
  <si>
    <t>北京市生态环境局综合事务中心</t>
  </si>
  <si>
    <t>项目负责人</t>
  </si>
  <si>
    <t>孙晶</t>
  </si>
  <si>
    <t>联系电话</t>
  </si>
  <si>
    <t>项目资金（万元）</t>
  </si>
  <si>
    <t>年初预算数</t>
  </si>
  <si>
    <t>全年预算数</t>
  </si>
  <si>
    <t>全年执行数</t>
  </si>
  <si>
    <t>分值</t>
  </si>
  <si>
    <t>执行率</t>
  </si>
  <si>
    <t>得分</t>
  </si>
  <si>
    <t>年度资金总额</t>
  </si>
  <si>
    <t>其中：当年财政拨款</t>
  </si>
  <si>
    <t>_</t>
  </si>
  <si>
    <t>上年结转资金</t>
  </si>
  <si>
    <t>-</t>
  </si>
  <si>
    <t>其他资金</t>
  </si>
  <si>
    <t>年度总体目标</t>
  </si>
  <si>
    <t>预期目标</t>
  </si>
  <si>
    <t>实际完成情况</t>
  </si>
  <si>
    <t xml:space="preserve">    2022年，加强离退休干部服务保障工作，认真落实两项待遇，在春节和七一等重大节日期间对120余老同志进行走访慰问。组织局机关离退休干部在九华和慈铭体检中心进行了健康体检。
    加强学习活动阵地建设，以老干部活动站为载体，积极开展适合老同志的线上线下文化体育活动，先后组织了各类文化学习交流活动150多场，约7000余人次参加。
   加强离退休干部三项建设，先后组织局系统离退休干部开展了十九届六中全会精神主题教育、“喜迎二十大 共筑中国梦”征集活动、“感党恩 颂党情”党日活动、“心悦动 歌飞扬”合唱班和“翰墨飘香 笔耕健身”书法班等丰富多彩的线上主题活动。通过活动开展，引导离退休干部深入学习习近平新时代中国特色社会主义思想、十九大精神和二十大精神，始终政治坚定、思想常新、理想永存，在思想上政治上行动上同以习近平同志为核心的党中央保持高度一致。同时老同志也通过文章、歌曲、书画和诗歌等形式，深情回顾党的百年奋斗重大成就和历史经验，热情讴歌党的十八大以来，在习近平新时代中国特色社会主义思想指引下，党和国家事业取得的历史性成就、发生的历史性变革。
    中心在局离退休干部中开展了服务管理工作满意度问卷调查，满意度高达100%，中心离退休干部服务管理能力明显增强，服务保障质量大幅提升。</t>
  </si>
  <si>
    <t>绩效指标</t>
  </si>
  <si>
    <t>一级指标</t>
  </si>
  <si>
    <t>二级指标</t>
  </si>
  <si>
    <t>三级指标</t>
  </si>
  <si>
    <t>年度指标值</t>
  </si>
  <si>
    <t>实际完成值</t>
  </si>
  <si>
    <t>偏差原因分析及改进措施</t>
  </si>
  <si>
    <t>产出指标</t>
  </si>
  <si>
    <t>数量指标</t>
  </si>
  <si>
    <t>活动保障</t>
  </si>
  <si>
    <t>≤8000人次</t>
  </si>
  <si>
    <t>7000人次</t>
  </si>
  <si>
    <t>健康体检</t>
  </si>
  <si>
    <t>≤122人次</t>
  </si>
  <si>
    <t>109人次</t>
  </si>
  <si>
    <t>主题活动</t>
  </si>
  <si>
    <t>≥2次</t>
  </si>
  <si>
    <t>5次</t>
  </si>
  <si>
    <t>节日慰问</t>
  </si>
  <si>
    <t>质量指标</t>
  </si>
  <si>
    <t>组织开展局系统离退休干部健康体检，提高服务保障质量。</t>
  </si>
  <si>
    <t>优</t>
  </si>
  <si>
    <t>成本指标</t>
  </si>
  <si>
    <t>项目预算控制数</t>
  </si>
  <si>
    <t>≤62.21万元</t>
  </si>
  <si>
    <t>55.77万元</t>
  </si>
  <si>
    <t>效益指标</t>
  </si>
  <si>
    <t>经济效益指标</t>
  </si>
  <si>
    <t>各项服务保障水平得到提升</t>
  </si>
  <si>
    <t>满意度指标</t>
  </si>
  <si>
    <t>服务对象满意度指标</t>
  </si>
  <si>
    <t>服务对象满意度</t>
  </si>
  <si>
    <t>≥95%</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</si>
  <si>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</si>
  <si>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</si>
  <si>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</si>
  <si>
    <t>活动保障人次受疫情、老同志身体状态和群体的特殊性等因素影响，保障人数较计划值有所偏差，后续将合理测算活动保障情况，确保项目按计划实施。</t>
    <phoneticPr fontId="9" type="noConversion"/>
  </si>
  <si>
    <t xml:space="preserve">    北京市生态环境局综合事务中心是北京市生态环境局所属处级事业单位，其中一项职责为：承担市生态环境局机关及所属事业单位离退休干部服务工作。离退休干部服务保障项目属于延续性项目，申请此项经费主要用于完成2022年以下工作：面向离退休干部职工每年组织开展健康体检、重大节日慰问、主题活动等服务保障工作。</t>
    <phoneticPr fontId="9" type="noConversion"/>
  </si>
</sst>
</file>

<file path=xl/styles.xml><?xml version="1.0" encoding="utf-8"?>
<styleSheet xmlns="http://schemas.openxmlformats.org/spreadsheetml/2006/main">
  <numFmts count="2">
    <numFmt numFmtId="176" formatCode="0.00_);[Red]\(0.00\)"/>
    <numFmt numFmtId="177" formatCode="0.00_ "/>
  </numFmts>
  <fonts count="10">
    <font>
      <sz val="11"/>
      <color theme="1"/>
      <name val="等线"/>
      <charset val="134"/>
      <scheme val="minor"/>
    </font>
    <font>
      <sz val="16"/>
      <name val="方正小标宋简体"/>
      <family val="4"/>
      <charset val="134"/>
    </font>
    <font>
      <sz val="11"/>
      <color theme="1"/>
      <name val="宋体"/>
      <family val="3"/>
      <charset val="134"/>
    </font>
    <font>
      <sz val="10"/>
      <color theme="1"/>
      <name val="宋体"/>
      <family val="3"/>
      <charset val="134"/>
    </font>
    <font>
      <sz val="10"/>
      <name val="宋体"/>
      <family val="3"/>
      <charset val="134"/>
    </font>
    <font>
      <sz val="12"/>
      <color theme="1"/>
      <name val="宋体"/>
      <family val="3"/>
      <charset val="134"/>
    </font>
    <font>
      <sz val="10.5"/>
      <color theme="1"/>
      <name val="Times New Roman"/>
      <family val="1"/>
    </font>
    <font>
      <b/>
      <sz val="10"/>
      <color theme="1"/>
      <name val="宋体"/>
      <family val="3"/>
      <charset val="134"/>
    </font>
    <font>
      <sz val="16"/>
      <color theme="1"/>
      <name val="方正小标宋简体"/>
      <family val="4"/>
      <charset val="134"/>
    </font>
    <font>
      <sz val="9"/>
      <name val="等线"/>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42">
    <xf numFmtId="0" fontId="0" fillId="0" borderId="0" xfId="0"/>
    <xf numFmtId="0" fontId="0" fillId="0" borderId="0" xfId="0"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xf>
    <xf numFmtId="177" fontId="3" fillId="0" borderId="1" xfId="0"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76" fontId="3"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xf>
    <xf numFmtId="0" fontId="6" fillId="0" borderId="0" xfId="0" applyFont="1" applyAlignment="1">
      <alignment horizontal="justify" vertical="center"/>
    </xf>
    <xf numFmtId="10" fontId="3" fillId="0" borderId="1" xfId="0" applyNumberFormat="1" applyFont="1" applyBorder="1" applyAlignment="1">
      <alignment horizontal="center" vertical="center"/>
    </xf>
    <xf numFmtId="177" fontId="3" fillId="0" borderId="1" xfId="0" applyNumberFormat="1" applyFont="1" applyBorder="1" applyAlignment="1">
      <alignment horizontal="center" vertical="center" wrapText="1"/>
    </xf>
    <xf numFmtId="0" fontId="4" fillId="0" borderId="0" xfId="0" applyFont="1" applyAlignment="1">
      <alignment horizontal="left" vertical="center"/>
    </xf>
    <xf numFmtId="0" fontId="7" fillId="0" borderId="1" xfId="0" applyFont="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textRotation="255"/>
    </xf>
    <xf numFmtId="0" fontId="3" fillId="0" borderId="7" xfId="0" applyFont="1" applyBorder="1" applyAlignment="1">
      <alignment horizontal="center" vertical="center" textRotation="255"/>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3" fillId="0" borderId="1" xfId="0" applyFont="1" applyBorder="1" applyAlignment="1">
      <alignment horizontal="left"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5"/>
  <sheetViews>
    <sheetView tabSelected="1" view="pageBreakPreview" zoomScaleSheetLayoutView="100" workbookViewId="0">
      <selection activeCell="M12" sqref="M12"/>
    </sheetView>
  </sheetViews>
  <sheetFormatPr defaultColWidth="9" defaultRowHeight="36.950000000000003" customHeight="1"/>
  <cols>
    <col min="2" max="2" width="9.875" customWidth="1"/>
    <col min="3" max="3" width="11.875" customWidth="1"/>
    <col min="4" max="4" width="18.75" customWidth="1"/>
    <col min="5" max="5" width="11.5" customWidth="1"/>
    <col min="6" max="6" width="11.25" customWidth="1"/>
    <col min="7" max="7" width="10.875" customWidth="1"/>
    <col min="8" max="8" width="11.125" customWidth="1"/>
    <col min="9" max="9" width="9.375" customWidth="1"/>
    <col min="10" max="10" width="15.375" style="1" customWidth="1"/>
    <col min="11" max="11" width="12.875"/>
  </cols>
  <sheetData>
    <row r="1" spans="1:11" ht="26.1" customHeight="1">
      <c r="A1" s="24" t="s">
        <v>0</v>
      </c>
      <c r="B1" s="24"/>
      <c r="C1" s="24"/>
      <c r="D1" s="24"/>
      <c r="E1" s="24"/>
      <c r="F1" s="24"/>
      <c r="G1" s="24"/>
      <c r="H1" s="24"/>
      <c r="I1" s="24"/>
      <c r="J1" s="24"/>
    </row>
    <row r="2" spans="1:11" ht="32.1" customHeight="1">
      <c r="A2" s="25" t="s">
        <v>1</v>
      </c>
      <c r="B2" s="25"/>
      <c r="C2" s="25"/>
      <c r="D2" s="25"/>
      <c r="E2" s="25"/>
      <c r="F2" s="25"/>
      <c r="G2" s="25"/>
      <c r="H2" s="25"/>
      <c r="I2" s="25"/>
      <c r="J2" s="25"/>
    </row>
    <row r="3" spans="1:11" ht="20.100000000000001" customHeight="1">
      <c r="A3" s="26" t="s">
        <v>2</v>
      </c>
      <c r="B3" s="26"/>
      <c r="C3" s="26"/>
      <c r="D3" s="26" t="s">
        <v>3</v>
      </c>
      <c r="E3" s="26"/>
      <c r="F3" s="26"/>
      <c r="G3" s="26"/>
      <c r="H3" s="26"/>
      <c r="I3" s="26"/>
      <c r="J3" s="26"/>
    </row>
    <row r="4" spans="1:11" ht="20.100000000000001" customHeight="1">
      <c r="A4" s="26" t="s">
        <v>4</v>
      </c>
      <c r="B4" s="26"/>
      <c r="C4" s="26"/>
      <c r="D4" s="26" t="s">
        <v>5</v>
      </c>
      <c r="E4" s="26"/>
      <c r="F4" s="26"/>
      <c r="G4" s="2" t="s">
        <v>6</v>
      </c>
      <c r="H4" s="17" t="s">
        <v>7</v>
      </c>
      <c r="I4" s="18"/>
      <c r="J4" s="19"/>
    </row>
    <row r="5" spans="1:11" ht="20.100000000000001" customHeight="1">
      <c r="A5" s="17" t="s">
        <v>8</v>
      </c>
      <c r="B5" s="18"/>
      <c r="C5" s="19"/>
      <c r="D5" s="17" t="s">
        <v>9</v>
      </c>
      <c r="E5" s="18"/>
      <c r="F5" s="19"/>
      <c r="G5" s="2" t="s">
        <v>10</v>
      </c>
      <c r="H5" s="17">
        <v>82635922</v>
      </c>
      <c r="I5" s="18"/>
      <c r="J5" s="19"/>
    </row>
    <row r="6" spans="1:11" ht="36.950000000000003" customHeight="1">
      <c r="A6" s="23" t="s">
        <v>11</v>
      </c>
      <c r="B6" s="23"/>
      <c r="C6" s="23"/>
      <c r="D6" s="2"/>
      <c r="E6" s="4" t="s">
        <v>12</v>
      </c>
      <c r="F6" s="5" t="s">
        <v>13</v>
      </c>
      <c r="G6" s="3" t="s">
        <v>14</v>
      </c>
      <c r="H6" s="3" t="s">
        <v>15</v>
      </c>
      <c r="I6" s="3" t="s">
        <v>16</v>
      </c>
      <c r="J6" s="2" t="s">
        <v>17</v>
      </c>
    </row>
    <row r="7" spans="1:11" ht="20.100000000000001" customHeight="1">
      <c r="A7" s="23"/>
      <c r="B7" s="23"/>
      <c r="C7" s="23"/>
      <c r="D7" s="3" t="s">
        <v>18</v>
      </c>
      <c r="E7" s="6">
        <v>62.21</v>
      </c>
      <c r="F7" s="6">
        <v>62.21</v>
      </c>
      <c r="G7" s="6">
        <v>55.766705999999999</v>
      </c>
      <c r="H7" s="2">
        <v>10</v>
      </c>
      <c r="I7" s="13">
        <f>G7/F7</f>
        <v>0.89642671596206402</v>
      </c>
      <c r="J7" s="14">
        <v>8.9600000000000009</v>
      </c>
    </row>
    <row r="8" spans="1:11" ht="20.100000000000001" customHeight="1">
      <c r="A8" s="23"/>
      <c r="B8" s="23"/>
      <c r="C8" s="23"/>
      <c r="D8" s="3" t="s">
        <v>19</v>
      </c>
      <c r="E8" s="6">
        <v>62.21</v>
      </c>
      <c r="F8" s="6">
        <v>62.21</v>
      </c>
      <c r="G8" s="6">
        <v>55.766705999999999</v>
      </c>
      <c r="H8" s="2" t="s">
        <v>20</v>
      </c>
      <c r="I8" s="13">
        <f>G8/F8</f>
        <v>0.89642671596206402</v>
      </c>
      <c r="J8" s="3" t="s">
        <v>20</v>
      </c>
    </row>
    <row r="9" spans="1:11" ht="20.100000000000001" customHeight="1">
      <c r="A9" s="23"/>
      <c r="B9" s="23"/>
      <c r="C9" s="23"/>
      <c r="D9" s="3" t="s">
        <v>21</v>
      </c>
      <c r="E9" s="2" t="s">
        <v>22</v>
      </c>
      <c r="F9" s="2" t="s">
        <v>22</v>
      </c>
      <c r="G9" s="2" t="s">
        <v>22</v>
      </c>
      <c r="H9" s="2" t="s">
        <v>20</v>
      </c>
      <c r="I9" s="2" t="s">
        <v>22</v>
      </c>
      <c r="J9" s="3" t="s">
        <v>22</v>
      </c>
    </row>
    <row r="10" spans="1:11" ht="20.100000000000001" customHeight="1">
      <c r="A10" s="23"/>
      <c r="B10" s="23"/>
      <c r="C10" s="23"/>
      <c r="D10" s="3" t="s">
        <v>23</v>
      </c>
      <c r="E10" s="2" t="s">
        <v>22</v>
      </c>
      <c r="F10" s="2" t="s">
        <v>22</v>
      </c>
      <c r="G10" s="2" t="s">
        <v>22</v>
      </c>
      <c r="H10" s="2" t="s">
        <v>20</v>
      </c>
      <c r="I10" s="2" t="s">
        <v>22</v>
      </c>
      <c r="J10" s="3" t="s">
        <v>22</v>
      </c>
    </row>
    <row r="11" spans="1:11" ht="20.100000000000001" customHeight="1">
      <c r="A11" s="33" t="s">
        <v>24</v>
      </c>
      <c r="B11" s="20" t="s">
        <v>25</v>
      </c>
      <c r="C11" s="21"/>
      <c r="D11" s="21"/>
      <c r="E11" s="21"/>
      <c r="F11" s="22"/>
      <c r="G11" s="17" t="s">
        <v>26</v>
      </c>
      <c r="H11" s="18"/>
      <c r="I11" s="18"/>
      <c r="J11" s="19"/>
    </row>
    <row r="12" spans="1:11" ht="320.10000000000002" customHeight="1">
      <c r="A12" s="34"/>
      <c r="B12" s="41" t="s">
        <v>65</v>
      </c>
      <c r="C12" s="41"/>
      <c r="D12" s="41"/>
      <c r="E12" s="41"/>
      <c r="F12" s="41"/>
      <c r="G12" s="41" t="s">
        <v>27</v>
      </c>
      <c r="H12" s="41"/>
      <c r="I12" s="41"/>
      <c r="J12" s="41"/>
      <c r="K12" s="15"/>
    </row>
    <row r="13" spans="1:11" ht="30" customHeight="1">
      <c r="A13" s="35" t="s">
        <v>28</v>
      </c>
      <c r="B13" s="3" t="s">
        <v>29</v>
      </c>
      <c r="C13" s="2" t="s">
        <v>30</v>
      </c>
      <c r="D13" s="2" t="s">
        <v>31</v>
      </c>
      <c r="E13" s="26" t="s">
        <v>32</v>
      </c>
      <c r="F13" s="26"/>
      <c r="G13" s="3" t="s">
        <v>33</v>
      </c>
      <c r="H13" s="3" t="s">
        <v>15</v>
      </c>
      <c r="I13" s="3" t="s">
        <v>17</v>
      </c>
      <c r="J13" s="3" t="s">
        <v>34</v>
      </c>
      <c r="K13" s="15"/>
    </row>
    <row r="14" spans="1:11" ht="72.95" customHeight="1">
      <c r="A14" s="36"/>
      <c r="B14" s="27" t="s">
        <v>35</v>
      </c>
      <c r="C14" s="27" t="s">
        <v>36</v>
      </c>
      <c r="D14" s="4" t="s">
        <v>37</v>
      </c>
      <c r="E14" s="27" t="s">
        <v>38</v>
      </c>
      <c r="F14" s="27"/>
      <c r="G14" s="2" t="s">
        <v>39</v>
      </c>
      <c r="H14" s="7">
        <v>5</v>
      </c>
      <c r="I14" s="7">
        <v>4.38</v>
      </c>
      <c r="J14" s="37" t="s">
        <v>64</v>
      </c>
      <c r="K14" s="15"/>
    </row>
    <row r="15" spans="1:11" ht="72.95" customHeight="1">
      <c r="A15" s="36"/>
      <c r="B15" s="27"/>
      <c r="C15" s="27"/>
      <c r="D15" s="4" t="s">
        <v>40</v>
      </c>
      <c r="E15" s="27" t="s">
        <v>41</v>
      </c>
      <c r="F15" s="27"/>
      <c r="G15" s="2" t="s">
        <v>42</v>
      </c>
      <c r="H15" s="7">
        <v>5</v>
      </c>
      <c r="I15" s="7">
        <v>4.47</v>
      </c>
      <c r="J15" s="38"/>
      <c r="K15" s="15"/>
    </row>
    <row r="16" spans="1:11" ht="21" customHeight="1">
      <c r="A16" s="36"/>
      <c r="B16" s="27"/>
      <c r="C16" s="27"/>
      <c r="D16" s="4" t="s">
        <v>43</v>
      </c>
      <c r="E16" s="27" t="s">
        <v>44</v>
      </c>
      <c r="F16" s="27"/>
      <c r="G16" s="2" t="s">
        <v>45</v>
      </c>
      <c r="H16" s="7">
        <v>5</v>
      </c>
      <c r="I16" s="7">
        <v>5</v>
      </c>
      <c r="J16" s="2"/>
      <c r="K16" s="15"/>
    </row>
    <row r="17" spans="1:11" ht="27" customHeight="1">
      <c r="A17" s="36"/>
      <c r="B17" s="27"/>
      <c r="C17" s="27"/>
      <c r="D17" s="4" t="s">
        <v>46</v>
      </c>
      <c r="E17" s="27" t="s">
        <v>41</v>
      </c>
      <c r="F17" s="27"/>
      <c r="G17" s="2">
        <v>122</v>
      </c>
      <c r="H17" s="7">
        <v>5</v>
      </c>
      <c r="I17" s="7">
        <v>5</v>
      </c>
      <c r="J17" s="2"/>
      <c r="K17" s="15"/>
    </row>
    <row r="18" spans="1:11" ht="42" customHeight="1">
      <c r="A18" s="36"/>
      <c r="B18" s="27"/>
      <c r="C18" s="4" t="s">
        <v>47</v>
      </c>
      <c r="D18" s="4" t="s">
        <v>48</v>
      </c>
      <c r="E18" s="26" t="s">
        <v>49</v>
      </c>
      <c r="F18" s="26"/>
      <c r="G18" s="4" t="s">
        <v>49</v>
      </c>
      <c r="H18" s="7">
        <v>15</v>
      </c>
      <c r="I18" s="7">
        <v>15</v>
      </c>
      <c r="J18" s="2"/>
      <c r="K18" s="15"/>
    </row>
    <row r="19" spans="1:11" ht="42" customHeight="1">
      <c r="A19" s="36"/>
      <c r="B19" s="27"/>
      <c r="C19" s="4" t="s">
        <v>50</v>
      </c>
      <c r="D19" s="8" t="s">
        <v>51</v>
      </c>
      <c r="E19" s="39" t="s">
        <v>52</v>
      </c>
      <c r="F19" s="40"/>
      <c r="G19" s="8" t="s">
        <v>53</v>
      </c>
      <c r="H19" s="7">
        <v>15</v>
      </c>
      <c r="I19" s="7">
        <v>15</v>
      </c>
      <c r="J19" s="2"/>
      <c r="K19" s="15"/>
    </row>
    <row r="20" spans="1:11" ht="63" customHeight="1">
      <c r="A20" s="36"/>
      <c r="B20" s="4" t="s">
        <v>54</v>
      </c>
      <c r="C20" s="4" t="s">
        <v>55</v>
      </c>
      <c r="D20" s="3" t="s">
        <v>56</v>
      </c>
      <c r="E20" s="26" t="s">
        <v>49</v>
      </c>
      <c r="F20" s="26"/>
      <c r="G20" s="4" t="s">
        <v>49</v>
      </c>
      <c r="H20" s="9">
        <v>30</v>
      </c>
      <c r="I20" s="9">
        <v>30</v>
      </c>
      <c r="J20" s="3"/>
    </row>
    <row r="21" spans="1:11" ht="84" customHeight="1">
      <c r="A21" s="36"/>
      <c r="B21" s="4" t="s">
        <v>57</v>
      </c>
      <c r="C21" s="4" t="s">
        <v>58</v>
      </c>
      <c r="D21" s="2" t="s">
        <v>59</v>
      </c>
      <c r="E21" s="17" t="s">
        <v>60</v>
      </c>
      <c r="F21" s="19"/>
      <c r="G21" s="10">
        <v>1</v>
      </c>
      <c r="H21" s="9">
        <v>10</v>
      </c>
      <c r="I21" s="9">
        <v>10</v>
      </c>
      <c r="J21" s="3"/>
    </row>
    <row r="22" spans="1:11" ht="36.950000000000003" customHeight="1">
      <c r="A22" s="17" t="s">
        <v>61</v>
      </c>
      <c r="B22" s="18"/>
      <c r="C22" s="18"/>
      <c r="D22" s="18"/>
      <c r="E22" s="18"/>
      <c r="F22" s="18"/>
      <c r="G22" s="18"/>
      <c r="H22" s="11">
        <v>100</v>
      </c>
      <c r="I22" s="11">
        <f>SUM(I14:I21,J7)</f>
        <v>97.81</v>
      </c>
      <c r="J22" s="16"/>
    </row>
    <row r="23" spans="1:11" ht="114.95" customHeight="1">
      <c r="A23" s="28" t="s">
        <v>62</v>
      </c>
      <c r="B23" s="29"/>
      <c r="C23" s="29"/>
      <c r="D23" s="29"/>
      <c r="E23" s="29"/>
      <c r="F23" s="29"/>
      <c r="G23" s="29"/>
      <c r="H23" s="29"/>
      <c r="I23" s="29"/>
      <c r="J23" s="30"/>
    </row>
    <row r="24" spans="1:11" ht="36.950000000000003" customHeight="1">
      <c r="A24" s="31" t="s">
        <v>63</v>
      </c>
      <c r="B24" s="31"/>
      <c r="C24" s="31"/>
      <c r="D24" s="31"/>
      <c r="E24" s="31"/>
      <c r="F24" s="31"/>
      <c r="G24" s="31"/>
      <c r="H24" s="31"/>
      <c r="I24" s="31"/>
      <c r="J24" s="32"/>
    </row>
    <row r="25" spans="1:11" ht="36.950000000000003" customHeight="1">
      <c r="A25" s="12"/>
    </row>
  </sheetData>
  <mergeCells count="32">
    <mergeCell ref="E21:F21"/>
    <mergeCell ref="A22:G22"/>
    <mergeCell ref="A23:J23"/>
    <mergeCell ref="A24:J24"/>
    <mergeCell ref="A11:A12"/>
    <mergeCell ref="A13:A21"/>
    <mergeCell ref="B14:B19"/>
    <mergeCell ref="C14:C17"/>
    <mergeCell ref="J14:J15"/>
    <mergeCell ref="E16:F16"/>
    <mergeCell ref="E17:F17"/>
    <mergeCell ref="E18:F18"/>
    <mergeCell ref="E19:F19"/>
    <mergeCell ref="E20:F20"/>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9" type="noConversion"/>
  <printOptions horizontalCentered="1"/>
  <pageMargins left="0.70069444444444495" right="0.70069444444444495" top="0.75138888888888899" bottom="0.75138888888888899" header="0.29861111111111099" footer="0.29861111111111099"/>
  <pageSetup paperSize="9" scale="68" orientation="portrait" r:id="rId1"/>
  <rowBreaks count="1" manualBreakCount="1">
    <brk id="2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www</cp:lastModifiedBy>
  <cp:lastPrinted>2023-05-15T08:02:00Z</cp:lastPrinted>
  <dcterms:created xsi:type="dcterms:W3CDTF">2015-06-06T18:19:00Z</dcterms:created>
  <dcterms:modified xsi:type="dcterms:W3CDTF">2023-08-24T08:51:45Z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2DFD7FA3401547BD8864F5F65BD8E973</vt:lpwstr>
  </property>
</Properties>
</file>