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刘也麒\Desktop\已定稿\6.污染源管理事务中心-定6\"/>
    </mc:Choice>
  </mc:AlternateContent>
  <xr:revisionPtr revIDLastSave="0" documentId="13_ncr:1_{17717E5B-B399-4D29-B69F-B2459A9D1FB0}" xr6:coauthVersionLast="47" xr6:coauthVersionMax="47" xr10:uidLastSave="{00000000-0000-0000-0000-000000000000}"/>
  <bookViews>
    <workbookView xWindow="510" yWindow="600" windowWidth="27510" windowHeight="12225" xr2:uid="{00000000-000D-0000-FFFF-FFFF00000000}"/>
  </bookViews>
  <sheets>
    <sheet name="Sheet1" sheetId="1" r:id="rId1"/>
  </sheets>
  <definedNames>
    <definedName name="_xlnm.Print_Area" localSheetId="0">Sheet1!$A$1:$J$21</definedName>
  </definedNames>
  <calcPr calcId="191029"/>
</workbook>
</file>

<file path=xl/calcChain.xml><?xml version="1.0" encoding="utf-8"?>
<calcChain xmlns="http://schemas.openxmlformats.org/spreadsheetml/2006/main">
  <c r="I10" i="1" l="1"/>
  <c r="I8" i="1"/>
  <c r="I7" i="1"/>
  <c r="J7" i="1" s="1"/>
  <c r="I20" i="1" s="1"/>
</calcChain>
</file>

<file path=xl/sharedStrings.xml><?xml version="1.0" encoding="utf-8"?>
<sst xmlns="http://schemas.openxmlformats.org/spreadsheetml/2006/main" count="76" uniqueCount="65">
  <si>
    <r>
      <rPr>
        <sz val="16"/>
        <rFont val="方正小标宋简体"/>
        <family val="3"/>
        <charset val="134"/>
      </rPr>
      <t xml:space="preserve"> </t>
    </r>
    <r>
      <rPr>
        <sz val="16"/>
        <color theme="1"/>
        <rFont val="方正小标宋简体"/>
        <family val="3"/>
        <charset val="134"/>
      </rPr>
      <t xml:space="preserve">项目支出绩效自评表 </t>
    </r>
  </si>
  <si>
    <t>（2022年度）</t>
  </si>
  <si>
    <t>项目名称</t>
  </si>
  <si>
    <t>污染源防治技术支持项目</t>
  </si>
  <si>
    <t>主管部门</t>
  </si>
  <si>
    <t>北京市生态环境局</t>
  </si>
  <si>
    <t>实施单位</t>
  </si>
  <si>
    <t>北京市污染源管理事务中心</t>
  </si>
  <si>
    <t>项目负责人</t>
  </si>
  <si>
    <t>刘颖</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</si>
  <si>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</si>
  <si>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</si>
  <si>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</si>
  <si>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</si>
  <si>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</si>
  <si>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</si>
  <si>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</si>
  <si>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</si>
  <si>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</si>
  <si>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</si>
  <si>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</si>
  <si>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</si>
  <si>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</si>
  <si>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</si>
  <si>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</si>
  <si>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</si>
  <si>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 xml:space="preserve">梳理生态保护红线污染源基本现状，摸清污染源种类及分布，确定主要污染物排放情况，估算北京市生态保护红线化肥、农药等污染物产生量；完成重点行业挥发性有机物污染防治水平及减排路径筛选报告；完成北京市家用空调、工商制冷、汽车制造、PU泡沫等HFCs（非二氧化碳温室气体）使用重点行业的HFCs保有量、年度使用量、销售量和维修量、用途类型等基础数据调研和收集；完成北京市清洁生产第三方环保信用体系研究报告；完成《北京市生活垃圾处理厂主要大气污染物排放现状及减排潜力分析报告》《北京市生活垃圾焚烧厂特征污染物排放因子及排放水平治理情况评估报告》《机动车维修行业吸附VOCs中活性炭的使用、废活性炭的处理处置以及再生利用调研报告》《北京市生活垃圾焚烧设施协同处置医疗废物技术可行性研究报告》；完成《汽车维修业大气污染物排放标准》的适用性评估；通过对重点人群和重点区域餐饮油烟相关投诉举报问卷调研，分析梳理调研结果，了解民意诉求，提出缓解或解决问题的建议。
</t>
  </si>
  <si>
    <t xml:space="preserve">梳理生态保护红线污染源基本现状，摸清污染源种类及分布，确定主要污染物排放情况，估算北京市生态保护红线化肥、农药等污染物产生量；完成重点行业挥发性有机物污染防治水平及减排路径筛选报告；完成北京市家用空调、工商制冷、汽车制造、PU泡沫等HFCs（非二氧化碳温室气体）使用重点行业的HFCs保有量、年度使用量、销售量和维修量、用途类型等基础数据调研和收集；完成北京市清洁生产第三方环保信用体系研究报告；完成《北京市生活垃圾处理厂主要大气污染物排放现状及减排潜力分析报告》《北京市生活垃圾焚烧厂特征污染物排放因子及排放水平治理情况评估报告》《机动车维修行业吸附VOCs中活性炭的使用、废活性炭的处理处置以及再生利用调研报告》《北京市生活垃圾焚烧设施协同处置医疗废物技术可行性研究报告》；完成《汽车维修业大气污染物排放标准》的适用性评估；通过对重点人群和重点区域餐饮油烟相关投诉举报问卷调研，分析梳理调研结果，了解民意诉求，提出缓解或解决问题的建议。
</t>
  </si>
  <si>
    <t>绩效指标</t>
  </si>
  <si>
    <t>一级指标</t>
  </si>
  <si>
    <t>二级指标</t>
  </si>
  <si>
    <t>三级指标</t>
  </si>
  <si>
    <t>年度指标值</t>
  </si>
  <si>
    <t>实际完成值</t>
  </si>
  <si>
    <t>偏差原因分析及改进措施</t>
  </si>
  <si>
    <t>产出指标</t>
  </si>
  <si>
    <t>数量指标</t>
  </si>
  <si>
    <t>开展不少于40家企业挥发性有机物质排放检测</t>
  </si>
  <si>
    <t>≥40</t>
  </si>
  <si>
    <t>52家</t>
  </si>
  <si>
    <t>工作报告</t>
  </si>
  <si>
    <t>≥3个</t>
  </si>
  <si>
    <t>3个</t>
  </si>
  <si>
    <t>时效指标</t>
  </si>
  <si>
    <t>项目完成周期</t>
  </si>
  <si>
    <t>≤1年</t>
  </si>
  <si>
    <t>1年</t>
  </si>
  <si>
    <t>成本指标</t>
  </si>
  <si>
    <t>预算资金</t>
  </si>
  <si>
    <t>≤388.35万元</t>
  </si>
  <si>
    <t>335.361857万元</t>
  </si>
  <si>
    <t>效益指标</t>
  </si>
  <si>
    <t>社会效益指标</t>
  </si>
  <si>
    <t>通过调研工作进一步夯实汽修、餐饮等生活源污染防治技术基础</t>
  </si>
  <si>
    <t>优良中低差</t>
  </si>
  <si>
    <t>优</t>
  </si>
  <si>
    <t>效益支撑材料不够充分，后续将加强效益材料的收集与整理。</t>
  </si>
  <si>
    <t>满意度指标</t>
  </si>
  <si>
    <t>服务对象满意度指标</t>
  </si>
  <si>
    <t>服务单位满意度指标</t>
  </si>
  <si>
    <t>≥95%</t>
  </si>
  <si>
    <t>经口头询问满意度情况较好，但支撑材料有待进一步收集。</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</si>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</sst>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10" x14ac:knownFonts="1">
    <font>
      <sz val="11"/>
      <color theme="1"/>
      <name val="等线"/>
      <charset val="134"/>
      <scheme val="minor"/>
    </font>
    <font>
      <sz val="16"/>
      <name val="方正小标宋简体"/>
      <family val="3"/>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6"/>
      <color theme="1"/>
      <name val="方正小标宋简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2">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2"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view="pageBreakPreview" topLeftCell="A13" zoomScaleNormal="100" workbookViewId="0">
      <selection activeCell="H14" sqref="H14:H20"/>
    </sheetView>
  </sheetViews>
  <sheetFormatPr defaultColWidth="9" defaultRowHeight="36.950000000000003" customHeight="1" x14ac:dyDescent="0.2"/>
  <cols>
    <col min="2" max="2" width="9.875" customWidth="1"/>
    <col min="3" max="3" width="11.875" customWidth="1"/>
    <col min="4" max="4" width="18.625" customWidth="1"/>
    <col min="5" max="5" width="11.875" customWidth="1"/>
    <col min="6" max="6" width="11.375" customWidth="1"/>
    <col min="7" max="7" width="13.125" customWidth="1"/>
    <col min="8" max="8" width="11.125" customWidth="1"/>
    <col min="9" max="9" width="9.375" customWidth="1"/>
    <col min="10" max="10" width="15.375" style="1" customWidth="1"/>
    <col min="11" max="11" width="9.625"/>
  </cols>
  <sheetData>
    <row r="1" spans="1:10" ht="26.1" customHeight="1" x14ac:dyDescent="0.2">
      <c r="A1" s="14" t="s">
        <v>0</v>
      </c>
      <c r="B1" s="14"/>
      <c r="C1" s="14"/>
      <c r="D1" s="14"/>
      <c r="E1" s="14"/>
      <c r="F1" s="14"/>
      <c r="G1" s="14"/>
      <c r="H1" s="14"/>
      <c r="I1" s="14"/>
      <c r="J1" s="14"/>
    </row>
    <row r="2" spans="1:10" ht="32.1" customHeight="1" x14ac:dyDescent="0.2">
      <c r="A2" s="15" t="s">
        <v>1</v>
      </c>
      <c r="B2" s="15"/>
      <c r="C2" s="15"/>
      <c r="D2" s="15"/>
      <c r="E2" s="15"/>
      <c r="F2" s="15"/>
      <c r="G2" s="15"/>
      <c r="H2" s="15"/>
      <c r="I2" s="15"/>
      <c r="J2" s="15"/>
    </row>
    <row r="3" spans="1:10" ht="20.100000000000001" customHeight="1" x14ac:dyDescent="0.2">
      <c r="A3" s="16" t="s">
        <v>2</v>
      </c>
      <c r="B3" s="16"/>
      <c r="C3" s="16"/>
      <c r="D3" s="16" t="s">
        <v>3</v>
      </c>
      <c r="E3" s="16"/>
      <c r="F3" s="16"/>
      <c r="G3" s="16"/>
      <c r="H3" s="16"/>
      <c r="I3" s="16"/>
      <c r="J3" s="16"/>
    </row>
    <row r="4" spans="1:10" ht="20.100000000000001" customHeight="1" x14ac:dyDescent="0.2">
      <c r="A4" s="16" t="s">
        <v>4</v>
      </c>
      <c r="B4" s="16"/>
      <c r="C4" s="16"/>
      <c r="D4" s="16" t="s">
        <v>5</v>
      </c>
      <c r="E4" s="16"/>
      <c r="F4" s="16"/>
      <c r="G4" s="2" t="s">
        <v>6</v>
      </c>
      <c r="H4" s="17" t="s">
        <v>7</v>
      </c>
      <c r="I4" s="18"/>
      <c r="J4" s="19"/>
    </row>
    <row r="5" spans="1:10" ht="20.100000000000001" customHeight="1" x14ac:dyDescent="0.2">
      <c r="A5" s="17" t="s">
        <v>8</v>
      </c>
      <c r="B5" s="18"/>
      <c r="C5" s="19"/>
      <c r="D5" s="17" t="s">
        <v>9</v>
      </c>
      <c r="E5" s="18"/>
      <c r="F5" s="19"/>
      <c r="G5" s="2" t="s">
        <v>10</v>
      </c>
      <c r="H5" s="17">
        <v>82566261</v>
      </c>
      <c r="I5" s="18"/>
      <c r="J5" s="19"/>
    </row>
    <row r="6" spans="1:10" ht="36.950000000000003" customHeight="1" x14ac:dyDescent="0.2">
      <c r="A6" s="23" t="s">
        <v>11</v>
      </c>
      <c r="B6" s="23"/>
      <c r="C6" s="23"/>
      <c r="D6" s="2"/>
      <c r="E6" s="3" t="s">
        <v>12</v>
      </c>
      <c r="F6" s="4" t="s">
        <v>13</v>
      </c>
      <c r="G6" s="3" t="s">
        <v>14</v>
      </c>
      <c r="H6" s="3" t="s">
        <v>15</v>
      </c>
      <c r="I6" s="3" t="s">
        <v>16</v>
      </c>
      <c r="J6" s="2" t="s">
        <v>17</v>
      </c>
    </row>
    <row r="7" spans="1:10" ht="20.100000000000001" customHeight="1" x14ac:dyDescent="0.2">
      <c r="A7" s="23"/>
      <c r="B7" s="23"/>
      <c r="C7" s="23"/>
      <c r="D7" s="3" t="s">
        <v>18</v>
      </c>
      <c r="E7" s="5">
        <v>388.35</v>
      </c>
      <c r="F7" s="5">
        <v>340.57265699999999</v>
      </c>
      <c r="G7" s="5">
        <v>335.36185699999999</v>
      </c>
      <c r="H7" s="2">
        <v>10</v>
      </c>
      <c r="I7" s="9">
        <f>G7/F7</f>
        <v>0.98469988740170644</v>
      </c>
      <c r="J7" s="10">
        <f>H7*I7</f>
        <v>9.8469988740170642</v>
      </c>
    </row>
    <row r="8" spans="1:10" ht="20.100000000000001" customHeight="1" x14ac:dyDescent="0.2">
      <c r="A8" s="23"/>
      <c r="B8" s="23"/>
      <c r="C8" s="23"/>
      <c r="D8" s="3" t="s">
        <v>19</v>
      </c>
      <c r="E8" s="5">
        <v>376.50200000000001</v>
      </c>
      <c r="F8" s="5">
        <v>328.72469999999998</v>
      </c>
      <c r="G8" s="5">
        <v>326.411857</v>
      </c>
      <c r="H8" s="2" t="s">
        <v>20</v>
      </c>
      <c r="I8" s="9">
        <f>G8/F8</f>
        <v>0.99296419465893504</v>
      </c>
      <c r="J8" s="2" t="s">
        <v>20</v>
      </c>
    </row>
    <row r="9" spans="1:10" ht="20.100000000000001" customHeight="1" x14ac:dyDescent="0.2">
      <c r="A9" s="23"/>
      <c r="B9" s="23"/>
      <c r="C9" s="23"/>
      <c r="D9" s="3" t="s">
        <v>21</v>
      </c>
      <c r="E9" s="2" t="s">
        <v>20</v>
      </c>
      <c r="F9" s="2" t="s">
        <v>20</v>
      </c>
      <c r="G9" s="2" t="s">
        <v>20</v>
      </c>
      <c r="H9" s="2" t="s">
        <v>20</v>
      </c>
      <c r="I9" s="2" t="s">
        <v>20</v>
      </c>
      <c r="J9" s="2" t="s">
        <v>20</v>
      </c>
    </row>
    <row r="10" spans="1:10" ht="20.100000000000001" customHeight="1" x14ac:dyDescent="0.2">
      <c r="A10" s="23"/>
      <c r="B10" s="23"/>
      <c r="C10" s="23"/>
      <c r="D10" s="3" t="s">
        <v>22</v>
      </c>
      <c r="E10" s="5">
        <v>11.848000000000001</v>
      </c>
      <c r="F10" s="5">
        <v>11.848000000000001</v>
      </c>
      <c r="G10" s="5">
        <v>8.9499999999999993</v>
      </c>
      <c r="H10" s="2" t="s">
        <v>20</v>
      </c>
      <c r="I10" s="9">
        <f>G10/F10</f>
        <v>0.75540175557056033</v>
      </c>
      <c r="J10" s="2" t="s">
        <v>20</v>
      </c>
    </row>
    <row r="11" spans="1:10" ht="20.100000000000001" customHeight="1" x14ac:dyDescent="0.2">
      <c r="A11" s="29" t="s">
        <v>23</v>
      </c>
      <c r="B11" s="20" t="s">
        <v>24</v>
      </c>
      <c r="C11" s="21"/>
      <c r="D11" s="21"/>
      <c r="E11" s="21"/>
      <c r="F11" s="22"/>
      <c r="G11" s="17" t="s">
        <v>25</v>
      </c>
      <c r="H11" s="18"/>
      <c r="I11" s="18"/>
      <c r="J11" s="19"/>
    </row>
    <row r="12" spans="1:10" ht="249.95" customHeight="1" x14ac:dyDescent="0.2">
      <c r="A12" s="30"/>
      <c r="B12" s="36" t="s">
        <v>26</v>
      </c>
      <c r="C12" s="37"/>
      <c r="D12" s="37"/>
      <c r="E12" s="37"/>
      <c r="F12" s="38"/>
      <c r="G12" s="39" t="s">
        <v>27</v>
      </c>
      <c r="H12" s="39"/>
      <c r="I12" s="39"/>
      <c r="J12" s="39"/>
    </row>
    <row r="13" spans="1:10" ht="30" customHeight="1" x14ac:dyDescent="0.2">
      <c r="A13" s="31" t="s">
        <v>28</v>
      </c>
      <c r="B13" s="3" t="s">
        <v>29</v>
      </c>
      <c r="C13" s="2" t="s">
        <v>30</v>
      </c>
      <c r="D13" s="2" t="s">
        <v>31</v>
      </c>
      <c r="E13" s="16" t="s">
        <v>32</v>
      </c>
      <c r="F13" s="16"/>
      <c r="G13" s="3" t="s">
        <v>33</v>
      </c>
      <c r="H13" s="3" t="s">
        <v>15</v>
      </c>
      <c r="I13" s="3" t="s">
        <v>17</v>
      </c>
      <c r="J13" s="3" t="s">
        <v>34</v>
      </c>
    </row>
    <row r="14" spans="1:10" ht="35.1" customHeight="1" x14ac:dyDescent="0.2">
      <c r="A14" s="32"/>
      <c r="B14" s="33" t="s">
        <v>35</v>
      </c>
      <c r="C14" s="34" t="s">
        <v>36</v>
      </c>
      <c r="D14" s="3" t="s">
        <v>37</v>
      </c>
      <c r="E14" s="23" t="s">
        <v>38</v>
      </c>
      <c r="F14" s="23"/>
      <c r="G14" s="2" t="s">
        <v>39</v>
      </c>
      <c r="H14" s="40">
        <v>10</v>
      </c>
      <c r="I14" s="11">
        <v>10</v>
      </c>
      <c r="J14" s="2"/>
    </row>
    <row r="15" spans="1:10" ht="20.100000000000001" customHeight="1" x14ac:dyDescent="0.2">
      <c r="A15" s="32"/>
      <c r="B15" s="33"/>
      <c r="C15" s="35"/>
      <c r="D15" s="3" t="s">
        <v>40</v>
      </c>
      <c r="E15" s="20" t="s">
        <v>41</v>
      </c>
      <c r="F15" s="22"/>
      <c r="G15" s="2" t="s">
        <v>42</v>
      </c>
      <c r="H15" s="40">
        <v>10</v>
      </c>
      <c r="I15" s="11">
        <v>10</v>
      </c>
      <c r="J15" s="2"/>
    </row>
    <row r="16" spans="1:10" ht="20.100000000000001" customHeight="1" x14ac:dyDescent="0.2">
      <c r="A16" s="32"/>
      <c r="B16" s="33"/>
      <c r="C16" s="6" t="s">
        <v>43</v>
      </c>
      <c r="D16" s="2" t="s">
        <v>44</v>
      </c>
      <c r="E16" s="20" t="s">
        <v>45</v>
      </c>
      <c r="F16" s="22"/>
      <c r="G16" s="2" t="s">
        <v>46</v>
      </c>
      <c r="H16" s="40">
        <v>15</v>
      </c>
      <c r="I16" s="11">
        <v>15</v>
      </c>
      <c r="J16" s="2"/>
    </row>
    <row r="17" spans="1:10" ht="33" customHeight="1" x14ac:dyDescent="0.2">
      <c r="A17" s="32"/>
      <c r="B17" s="33"/>
      <c r="C17" s="6" t="s">
        <v>47</v>
      </c>
      <c r="D17" s="2" t="s">
        <v>48</v>
      </c>
      <c r="E17" s="20" t="s">
        <v>49</v>
      </c>
      <c r="F17" s="22"/>
      <c r="G17" s="3" t="s">
        <v>50</v>
      </c>
      <c r="H17" s="40">
        <v>15</v>
      </c>
      <c r="I17" s="11">
        <v>14.77</v>
      </c>
      <c r="J17" s="2"/>
    </row>
    <row r="18" spans="1:10" ht="60" customHeight="1" x14ac:dyDescent="0.2">
      <c r="A18" s="32"/>
      <c r="B18" s="6" t="s">
        <v>51</v>
      </c>
      <c r="C18" s="6" t="s">
        <v>52</v>
      </c>
      <c r="D18" s="3" t="s">
        <v>53</v>
      </c>
      <c r="E18" s="23" t="s">
        <v>54</v>
      </c>
      <c r="F18" s="23"/>
      <c r="G18" s="2" t="s">
        <v>55</v>
      </c>
      <c r="H18" s="40">
        <v>30</v>
      </c>
      <c r="I18" s="11">
        <v>29</v>
      </c>
      <c r="J18" s="3" t="s">
        <v>56</v>
      </c>
    </row>
    <row r="19" spans="1:10" ht="60" customHeight="1" x14ac:dyDescent="0.2">
      <c r="A19" s="32"/>
      <c r="B19" s="6" t="s">
        <v>57</v>
      </c>
      <c r="C19" s="6" t="s">
        <v>58</v>
      </c>
      <c r="D19" s="2" t="s">
        <v>59</v>
      </c>
      <c r="E19" s="20" t="s">
        <v>60</v>
      </c>
      <c r="F19" s="22"/>
      <c r="G19" s="7">
        <v>0.95</v>
      </c>
      <c r="H19" s="40">
        <v>10</v>
      </c>
      <c r="I19" s="11">
        <v>9</v>
      </c>
      <c r="J19" s="3" t="s">
        <v>61</v>
      </c>
    </row>
    <row r="20" spans="1:10" ht="36.950000000000003" customHeight="1" x14ac:dyDescent="0.2">
      <c r="A20" s="17" t="s">
        <v>62</v>
      </c>
      <c r="B20" s="18"/>
      <c r="C20" s="18"/>
      <c r="D20" s="18"/>
      <c r="E20" s="18"/>
      <c r="F20" s="18"/>
      <c r="G20" s="18"/>
      <c r="H20" s="41">
        <v>100</v>
      </c>
      <c r="I20" s="12">
        <f>SUM(I14:I19)+J7</f>
        <v>97.616998874017057</v>
      </c>
      <c r="J20" s="13"/>
    </row>
    <row r="21" spans="1:10" ht="114.95" customHeight="1" x14ac:dyDescent="0.2">
      <c r="A21" s="24" t="s">
        <v>63</v>
      </c>
      <c r="B21" s="25"/>
      <c r="C21" s="25"/>
      <c r="D21" s="25"/>
      <c r="E21" s="25"/>
      <c r="F21" s="25"/>
      <c r="G21" s="25"/>
      <c r="H21" s="25"/>
      <c r="I21" s="25"/>
      <c r="J21" s="26"/>
    </row>
    <row r="22" spans="1:10" ht="36.950000000000003" customHeight="1" x14ac:dyDescent="0.2">
      <c r="A22" s="27" t="s">
        <v>64</v>
      </c>
      <c r="B22" s="27"/>
      <c r="C22" s="27"/>
      <c r="D22" s="27"/>
      <c r="E22" s="27"/>
      <c r="F22" s="27"/>
      <c r="G22" s="27"/>
      <c r="H22" s="27"/>
      <c r="I22" s="27"/>
      <c r="J22" s="28"/>
    </row>
    <row r="23" spans="1:10" ht="36.950000000000003" customHeight="1" x14ac:dyDescent="0.2">
      <c r="A23" s="8"/>
    </row>
  </sheetData>
  <mergeCells count="29">
    <mergeCell ref="A21:J21"/>
    <mergeCell ref="A22:J22"/>
    <mergeCell ref="A11:A12"/>
    <mergeCell ref="A13:A19"/>
    <mergeCell ref="B14:B17"/>
    <mergeCell ref="C14:C15"/>
    <mergeCell ref="E16:F16"/>
    <mergeCell ref="E17:F17"/>
    <mergeCell ref="E18:F18"/>
    <mergeCell ref="E19:F19"/>
    <mergeCell ref="A20:G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70069444444444495" right="0.70069444444444495" top="0.75138888888888899" bottom="0.75138888888888899" header="0.29861111111111099" footer="0.29861111111111099"/>
  <pageSetup paperSize="9" scale="68" orientation="portrait" r:id="rId1"/>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ly-pc</dc:creator>
  <cp:lastModifiedBy>刘也麒</cp:lastModifiedBy>
  <cp:lastPrinted>2023-05-15T07:48:53Z</cp:lastPrinted>
  <dcterms:created xsi:type="dcterms:W3CDTF">2015-06-05T18:19:00Z</dcterms:created>
  <dcterms:modified xsi:type="dcterms:W3CDTF">2023-05-16T06:25:10Z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