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definedNames>
    <definedName name="_xlnm.Print_Area" localSheetId="0">Sheet1!$A$1:$J$34</definedName>
  </definedNames>
  <calcPr calcId="144525"/>
</workbook>
</file>

<file path=xl/sharedStrings.xml><?xml version="1.0" encoding="utf-8"?>
<sst xmlns="http://schemas.openxmlformats.org/spreadsheetml/2006/main" count="119" uniqueCount="90">
  <si>
    <r>
      <rPr>
        <sz val="16"/>
        <rFont val="方正小标宋简体"/>
        <charset val="134"/>
      </rPr>
      <t xml:space="preserve"> </t>
    </r>
    <r>
      <rPr>
        <sz val="16"/>
        <color theme="1"/>
        <rFont val="方正小标宋简体"/>
        <charset val="134"/>
      </rPr>
      <t xml:space="preserve">项目支出绩效自评表 </t>
    </r>
  </si>
  <si>
    <t>（2022年度）</t>
  </si>
  <si>
    <t>项目名称</t>
  </si>
  <si>
    <t>大气污染防治支撑项目</t>
  </si>
  <si>
    <t>主管部门</t>
  </si>
  <si>
    <t>北京市生态环境局</t>
  </si>
  <si>
    <t>实施单位</t>
  </si>
  <si>
    <t>北京市生态环境局机关</t>
  </si>
  <si>
    <t>项目负责人</t>
  </si>
  <si>
    <t>刘龑、刘晓</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</si>
  <si>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</si>
  <si>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</si>
  <si>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</si>
  <si>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</si>
  <si>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</si>
  <si>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</si>
  <si>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</si>
  <si>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</si>
  <si>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</si>
  <si>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</si>
  <si>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</si>
  <si>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</si>
  <si>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</si>
  <si>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其他资金</t>
  </si>
  <si>
    <t>年度总体目标</t>
  </si>
  <si>
    <t>预期目标</t>
  </si>
  <si>
    <t>实际完成情况</t>
  </si>
  <si>
    <t>1.北京市2022年空气重污染应急减排清单及措施实施效果评估：研究和编制北京市重污染天气重点行业应急减排措施制定技术指南，考察重点行业绩效评级的有效性以及典型行业绿色发展水平提升的可行性；指导全市开展重污染天气应急减排清单填报、审核以及统计分析，建立北京市重污染应急减排清单，明确应急减排对象及减排措施；评估应急措施实施情况以及减排效果，优化全市重污染天气应急方案，同时对夏季臭氧污染应急减排可行性以及《北京市空气重污染应急预案（2018年修订）》的修订等工作开展相关研究，以为全市空气重污染应急减排提供技术支撑，助力全市重污染天气“削峰降速”，更好地保障人民群众身体健康
2.北京餐饮业“全电厨房”改造成效评估及鼓励政策研究：（1）对北京市东、西城的餐饮单位厨房全电改造做出全方位调研，包括其减排效果、经济性、行业适用性和技术可行性。（2）详细分析全电厨房改造的生态效益、经济成本与存在问题，提出政策建议；（3）形成《北京餐饮业“全电厨房”改造成效评估及鼓励政策》研究报告
3.北京市老旧燃气壁挂炉“减污降碳”更新替代技术路线及对策研究：（1）详细梳理节能减排壁挂炉置换与电能替代两类实施方式的技术、设备、设备成本、运行成本及环境效益。（2）提交《北京市老旧燃气壁挂炉“减污降碳”更新替代技术路线及对策研究报告》</t>
  </si>
  <si>
    <t>1.对照年度总体目标，针对重点行业绩效评级、应急减排清单制定、应急减排效果评估、应急预案修订等开展工作。完成了：工业涂装以及包装印刷两个重点行业应急减排技术指南优化研究，提出了相应的修订意见；开展了以工业涂装以及包装印刷为主的重点行业绩效水平现状以及绩效晋级可行性研究；组织和开展了全市重点行业绩效评级，对企业评级有效性开展了抽查核验。组织并完成了全市重点行业应急减排清单填报及审核工作，建立了北京市2022年应急减排清单。组织并开展了应急减排措施制定及落实有效性核验，对应急减排效果进行了核算。另外，组织开展应急预案修订相关工作，考察了启动条件、应急减排措施等修订的可行性。
2.对北京市城区餐饮企业进行了全方位调研评估，综合评估了社会和环境效益，总结了全电厨房推广的优势以及障碍，并提出了推广政策建议，完成了项目工作目标。
3.已完成项目内容，并提交了《北京市老旧燃气壁挂炉“减污降碳”更新替代技术路线及对策研究报告》，对老旧壁挂炉排放现状，低排放冷凝炉及空气源热泵市场，更新置换及电气化前景进行了研究，提出了政策建议。</t>
  </si>
  <si>
    <t>绩效指标</t>
  </si>
  <si>
    <t>一级指标</t>
  </si>
  <si>
    <t>二级指标</t>
  </si>
  <si>
    <t>三级指标</t>
  </si>
  <si>
    <t>年度指标值</t>
  </si>
  <si>
    <t>实际完成值</t>
  </si>
  <si>
    <t>偏差原因分析及改进措施</t>
  </si>
  <si>
    <t>产出指标</t>
  </si>
  <si>
    <t>数量指标</t>
  </si>
  <si>
    <t>典型餐饮企业污染物监测</t>
  </si>
  <si>
    <t>≥8家</t>
  </si>
  <si>
    <t>8家</t>
  </si>
  <si>
    <t>对首都核心区改造后的餐饮单位调研</t>
  </si>
  <si>
    <t>≥150家</t>
  </si>
  <si>
    <t>157家</t>
  </si>
  <si>
    <t>对壁挂炉和电采暖生产单位调研</t>
  </si>
  <si>
    <t>≥20家</t>
  </si>
  <si>
    <t>25家</t>
  </si>
  <si>
    <t>重点行业绩效分级技术指导、绩效评级抽检核验及晋级可行性调研</t>
  </si>
  <si>
    <t>≥15家/个/批次</t>
  </si>
  <si>
    <t>20家</t>
  </si>
  <si>
    <t>夏季臭氧前体物及关键活性组分调研</t>
  </si>
  <si>
    <t>15家</t>
  </si>
  <si>
    <t>应急减排措施落实抽检核验</t>
  </si>
  <si>
    <t>≥10家/个/批次</t>
  </si>
  <si>
    <t>10家</t>
  </si>
  <si>
    <t>壁挂炉和电采暖设备检测</t>
  </si>
  <si>
    <t>≥7台</t>
  </si>
  <si>
    <t>10台</t>
  </si>
  <si>
    <t>北京市老旧燃气壁挂炉“减污降碳”更新替代技术路线及对策研究评估报告</t>
  </si>
  <si>
    <t>=1份</t>
  </si>
  <si>
    <t>1份</t>
  </si>
  <si>
    <t>北京市2022年空气重污染应急减排清单</t>
  </si>
  <si>
    <t>北京市2022年重污染天气重点行业应急减排技术指南</t>
  </si>
  <si>
    <t>北京餐饮业“全电厨房”改造成效评估及鼓励政策研究评估报告</t>
  </si>
  <si>
    <t>北京市典型行业绩效发展水平评估研究报告</t>
  </si>
  <si>
    <t>北京市空气重污染应急预案（修订建议稿）编制说明</t>
  </si>
  <si>
    <t>北京市2022年空气重污染应急减排措施实施效果评估研究报告</t>
  </si>
  <si>
    <t>质量指标</t>
  </si>
  <si>
    <t>通过课题验收评审</t>
  </si>
  <si>
    <t>优良中低差</t>
  </si>
  <si>
    <t>优</t>
  </si>
  <si>
    <t>2个子项目已验收，1个子项目受疫情影响于2023年5月完成验收</t>
  </si>
  <si>
    <t>时效指标</t>
  </si>
  <si>
    <t>按计划时间完成各项工作</t>
  </si>
  <si>
    <t>≤12月</t>
  </si>
  <si>
    <t>12月</t>
  </si>
  <si>
    <t>成本指标</t>
  </si>
  <si>
    <t>项目预算控制数</t>
  </si>
  <si>
    <t>≤177.62万元</t>
  </si>
  <si>
    <t>177.5万元</t>
  </si>
  <si>
    <t>效益指标</t>
  </si>
  <si>
    <t>社会效益指标</t>
  </si>
  <si>
    <t>为空气重污染应急管理决策、重点行业提标改造、大气氨排放治理、“全电厨房”改造和老旧燃气壁挂炉“减污降碳”更新替代等方面科学决策提供技术支撑，助力大气污染防治，推动绿色和高质量发展</t>
  </si>
  <si>
    <t>满意度指标</t>
  </si>
  <si>
    <t>服务对象满意度指标</t>
  </si>
  <si>
    <t>满足管理决策部门需求</t>
  </si>
  <si>
    <t>≥90%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</si>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</sst>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7">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49"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49" fontId="3" fillId="0" borderId="2" xfId="0" applyNumberFormat="1" applyFont="1" applyBorder="1" applyAlignment="1">
      <alignment horizontal="center" vertical="center"/>
    </xf>
    <xf numFmtId="49" fontId="3" fillId="0" borderId="4" xfId="0" applyNumberFormat="1" applyFont="1" applyBorder="1" applyAlignment="1">
      <alignment horizontal="center" vertical="center"/>
    </xf>
    <xf numFmtId="10"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justify" vertical="center"/>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7" fillId="0" borderId="1" xfId="0" applyFont="1" applyBorder="1" applyAlignment="1">
      <alignment vertical="center"/>
    </xf>
    <xf numFmtId="0" fontId="5" fillId="0" borderId="0" xfId="0" applyFont="1" applyAlignment="1">
      <alignment horizontal="center" vertical="center"/>
    </xf>
    <xf numFmtId="49" fontId="3" fillId="0" borderId="1" xfId="0" applyNumberFormat="1"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tabSelected="1" view="pageBreakPreview" zoomScaleNormal="100" topLeftCell="A23" workbookViewId="0">
      <selection activeCell="D26" sqref="D26"/>
    </sheetView>
  </sheetViews>
  <sheetFormatPr defaultColWidth="9" defaultRowHeight="36.95" customHeight="1"/>
  <cols>
    <col min="2" max="2" width="9.875" customWidth="1"/>
    <col min="3" max="3" width="11.875" customWidth="1"/>
    <col min="4" max="4" width="18.625" customWidth="1"/>
    <col min="5" max="5" width="14.25" customWidth="1"/>
    <col min="6" max="6" width="14.125" customWidth="1"/>
    <col min="7" max="7" width="10.875" customWidth="1"/>
    <col min="8" max="8" width="11.125" customWidth="1"/>
    <col min="9" max="9" width="9.375" customWidth="1"/>
    <col min="10" max="10" width="15.375"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6"/>
      <c r="J4" s="7"/>
    </row>
    <row r="5" ht="20.1" customHeight="1" spans="1:10">
      <c r="A5" s="5" t="s">
        <v>8</v>
      </c>
      <c r="B5" s="6"/>
      <c r="C5" s="7"/>
      <c r="D5" s="5" t="s">
        <v>9</v>
      </c>
      <c r="E5" s="6"/>
      <c r="F5" s="7"/>
      <c r="G5" s="4" t="s">
        <v>10</v>
      </c>
      <c r="H5" s="5">
        <v>68717286</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v>177.62</v>
      </c>
      <c r="F7" s="10">
        <v>177.62</v>
      </c>
      <c r="G7" s="10">
        <v>177.5</v>
      </c>
      <c r="H7" s="4">
        <v>10</v>
      </c>
      <c r="I7" s="26">
        <f>G7/F7</f>
        <v>0.99932440040536</v>
      </c>
      <c r="J7" s="32">
        <f>H7*I7</f>
        <v>9.9932440040536</v>
      </c>
    </row>
    <row r="8" ht="20.1" customHeight="1" spans="1:10">
      <c r="A8" s="8"/>
      <c r="B8" s="8"/>
      <c r="C8" s="8"/>
      <c r="D8" s="8" t="s">
        <v>19</v>
      </c>
      <c r="E8" s="10">
        <v>177.62</v>
      </c>
      <c r="F8" s="10">
        <v>177.62</v>
      </c>
      <c r="G8" s="10">
        <v>177.5</v>
      </c>
      <c r="H8" s="4" t="s">
        <v>20</v>
      </c>
      <c r="I8" s="26">
        <f>G8/F8</f>
        <v>0.99932440040536</v>
      </c>
      <c r="J8" s="8" t="s">
        <v>20</v>
      </c>
    </row>
    <row r="9" ht="20.1" customHeight="1" spans="1:10">
      <c r="A9" s="8"/>
      <c r="B9" s="8"/>
      <c r="C9" s="8"/>
      <c r="D9" s="8" t="s">
        <v>21</v>
      </c>
      <c r="E9" s="4" t="s">
        <v>22</v>
      </c>
      <c r="F9" s="4" t="s">
        <v>22</v>
      </c>
      <c r="G9" s="4" t="s">
        <v>22</v>
      </c>
      <c r="H9" s="4" t="s">
        <v>22</v>
      </c>
      <c r="I9" s="4" t="s">
        <v>22</v>
      </c>
      <c r="J9" s="8" t="s">
        <v>22</v>
      </c>
    </row>
    <row r="10" ht="20.1" customHeight="1" spans="1:10">
      <c r="A10" s="8"/>
      <c r="B10" s="8"/>
      <c r="C10" s="8"/>
      <c r="D10" s="8" t="s">
        <v>23</v>
      </c>
      <c r="E10" s="4" t="s">
        <v>22</v>
      </c>
      <c r="F10" s="4" t="s">
        <v>22</v>
      </c>
      <c r="G10" s="4" t="s">
        <v>22</v>
      </c>
      <c r="H10" s="4" t="s">
        <v>22</v>
      </c>
      <c r="I10" s="4" t="s">
        <v>22</v>
      </c>
      <c r="J10" s="8" t="s">
        <v>22</v>
      </c>
    </row>
    <row r="11" ht="20.1" customHeight="1" spans="1:10">
      <c r="A11" s="11" t="s">
        <v>24</v>
      </c>
      <c r="B11" s="12" t="s">
        <v>25</v>
      </c>
      <c r="C11" s="13"/>
      <c r="D11" s="13"/>
      <c r="E11" s="13"/>
      <c r="F11" s="14"/>
      <c r="G11" s="5" t="s">
        <v>26</v>
      </c>
      <c r="H11" s="6"/>
      <c r="I11" s="6"/>
      <c r="J11" s="7"/>
    </row>
    <row r="12" ht="260.1" customHeight="1" spans="1:10">
      <c r="A12" s="15"/>
      <c r="B12" s="16" t="s">
        <v>27</v>
      </c>
      <c r="C12" s="16"/>
      <c r="D12" s="16"/>
      <c r="E12" s="16"/>
      <c r="F12" s="16"/>
      <c r="G12" s="16" t="s">
        <v>28</v>
      </c>
      <c r="H12" s="16"/>
      <c r="I12" s="16"/>
      <c r="J12" s="16"/>
    </row>
    <row r="13" ht="30" customHeight="1" spans="1:10">
      <c r="A13" s="17" t="s">
        <v>29</v>
      </c>
      <c r="B13" s="8" t="s">
        <v>30</v>
      </c>
      <c r="C13" s="4" t="s">
        <v>31</v>
      </c>
      <c r="D13" s="8" t="s">
        <v>32</v>
      </c>
      <c r="E13" s="4" t="s">
        <v>33</v>
      </c>
      <c r="F13" s="4"/>
      <c r="G13" s="8" t="s">
        <v>34</v>
      </c>
      <c r="H13" s="8" t="s">
        <v>15</v>
      </c>
      <c r="I13" s="8" t="s">
        <v>17</v>
      </c>
      <c r="J13" s="8" t="s">
        <v>35</v>
      </c>
    </row>
    <row r="14" customHeight="1" spans="1:10">
      <c r="A14" s="18"/>
      <c r="B14" s="19" t="s">
        <v>36</v>
      </c>
      <c r="C14" s="20" t="s">
        <v>37</v>
      </c>
      <c r="D14" s="8" t="s">
        <v>38</v>
      </c>
      <c r="E14" s="21" t="s">
        <v>39</v>
      </c>
      <c r="F14" s="21"/>
      <c r="G14" s="4" t="s">
        <v>40</v>
      </c>
      <c r="H14" s="22">
        <v>3</v>
      </c>
      <c r="I14" s="33">
        <v>3</v>
      </c>
      <c r="J14" s="4"/>
    </row>
    <row r="15" customHeight="1" spans="1:10">
      <c r="A15" s="18"/>
      <c r="B15" s="19"/>
      <c r="C15" s="23"/>
      <c r="D15" s="8" t="s">
        <v>41</v>
      </c>
      <c r="E15" s="24" t="s">
        <v>42</v>
      </c>
      <c r="F15" s="25"/>
      <c r="G15" s="4" t="s">
        <v>43</v>
      </c>
      <c r="H15" s="22">
        <v>3</v>
      </c>
      <c r="I15" s="33">
        <v>3</v>
      </c>
      <c r="J15" s="4"/>
    </row>
    <row r="16" customHeight="1" spans="1:10">
      <c r="A16" s="18"/>
      <c r="B16" s="19"/>
      <c r="C16" s="23"/>
      <c r="D16" s="8" t="s">
        <v>44</v>
      </c>
      <c r="E16" s="21" t="s">
        <v>45</v>
      </c>
      <c r="F16" s="21"/>
      <c r="G16" s="4" t="s">
        <v>46</v>
      </c>
      <c r="H16" s="22">
        <v>3</v>
      </c>
      <c r="I16" s="33">
        <v>3</v>
      </c>
      <c r="J16" s="4"/>
    </row>
    <row r="17" ht="50.1" customHeight="1" spans="1:10">
      <c r="A17" s="18"/>
      <c r="B17" s="19"/>
      <c r="C17" s="23"/>
      <c r="D17" s="8" t="s">
        <v>47</v>
      </c>
      <c r="E17" s="21" t="s">
        <v>48</v>
      </c>
      <c r="F17" s="21"/>
      <c r="G17" s="4" t="s">
        <v>49</v>
      </c>
      <c r="H17" s="22">
        <v>3</v>
      </c>
      <c r="I17" s="33">
        <v>3</v>
      </c>
      <c r="J17" s="4"/>
    </row>
    <row r="18" customHeight="1" spans="1:10">
      <c r="A18" s="18"/>
      <c r="B18" s="19"/>
      <c r="C18" s="23"/>
      <c r="D18" s="8" t="s">
        <v>50</v>
      </c>
      <c r="E18" s="21" t="s">
        <v>48</v>
      </c>
      <c r="F18" s="21"/>
      <c r="G18" s="4" t="s">
        <v>51</v>
      </c>
      <c r="H18" s="22">
        <v>3</v>
      </c>
      <c r="I18" s="33">
        <v>3</v>
      </c>
      <c r="J18" s="4"/>
    </row>
    <row r="19" customHeight="1" spans="1:10">
      <c r="A19" s="18"/>
      <c r="B19" s="19"/>
      <c r="C19" s="23"/>
      <c r="D19" s="8" t="s">
        <v>52</v>
      </c>
      <c r="E19" s="21" t="s">
        <v>53</v>
      </c>
      <c r="F19" s="21"/>
      <c r="G19" s="4" t="s">
        <v>54</v>
      </c>
      <c r="H19" s="22">
        <v>2</v>
      </c>
      <c r="I19" s="33">
        <v>2</v>
      </c>
      <c r="J19" s="4"/>
    </row>
    <row r="20" customHeight="1" spans="1:10">
      <c r="A20" s="18"/>
      <c r="B20" s="19"/>
      <c r="C20" s="23"/>
      <c r="D20" s="8" t="s">
        <v>55</v>
      </c>
      <c r="E20" s="21" t="s">
        <v>56</v>
      </c>
      <c r="F20" s="21"/>
      <c r="G20" s="4" t="s">
        <v>57</v>
      </c>
      <c r="H20" s="22">
        <v>3</v>
      </c>
      <c r="I20" s="33">
        <v>3</v>
      </c>
      <c r="J20" s="4"/>
    </row>
    <row r="21" ht="60" customHeight="1" spans="1:10">
      <c r="A21" s="18"/>
      <c r="B21" s="19"/>
      <c r="C21" s="23"/>
      <c r="D21" s="8" t="s">
        <v>58</v>
      </c>
      <c r="E21" s="37" t="s">
        <v>59</v>
      </c>
      <c r="F21" s="21"/>
      <c r="G21" s="4" t="s">
        <v>60</v>
      </c>
      <c r="H21" s="22">
        <v>3</v>
      </c>
      <c r="I21" s="33">
        <v>3</v>
      </c>
      <c r="J21" s="4"/>
    </row>
    <row r="22" customHeight="1" spans="1:10">
      <c r="A22" s="18"/>
      <c r="B22" s="19"/>
      <c r="C22" s="23"/>
      <c r="D22" s="8" t="s">
        <v>61</v>
      </c>
      <c r="E22" s="37" t="s">
        <v>59</v>
      </c>
      <c r="F22" s="21"/>
      <c r="G22" s="4" t="s">
        <v>60</v>
      </c>
      <c r="H22" s="22">
        <v>3</v>
      </c>
      <c r="I22" s="33">
        <v>3</v>
      </c>
      <c r="J22" s="4"/>
    </row>
    <row r="23" ht="50.1" customHeight="1" spans="1:10">
      <c r="A23" s="18"/>
      <c r="B23" s="19"/>
      <c r="C23" s="23"/>
      <c r="D23" s="8" t="s">
        <v>62</v>
      </c>
      <c r="E23" s="37" t="s">
        <v>59</v>
      </c>
      <c r="F23" s="21"/>
      <c r="G23" s="4" t="s">
        <v>60</v>
      </c>
      <c r="H23" s="22">
        <v>3</v>
      </c>
      <c r="I23" s="33">
        <v>3</v>
      </c>
      <c r="J23" s="4"/>
    </row>
    <row r="24" ht="50.1" customHeight="1" spans="1:10">
      <c r="A24" s="18"/>
      <c r="B24" s="19"/>
      <c r="C24" s="23"/>
      <c r="D24" s="8" t="s">
        <v>63</v>
      </c>
      <c r="E24" s="37" t="s">
        <v>59</v>
      </c>
      <c r="F24" s="21"/>
      <c r="G24" s="4" t="s">
        <v>60</v>
      </c>
      <c r="H24" s="22">
        <v>3</v>
      </c>
      <c r="I24" s="33">
        <v>3</v>
      </c>
      <c r="J24" s="4"/>
    </row>
    <row r="25" customHeight="1" spans="1:10">
      <c r="A25" s="18"/>
      <c r="B25" s="19"/>
      <c r="C25" s="23"/>
      <c r="D25" s="8" t="s">
        <v>64</v>
      </c>
      <c r="E25" s="37" t="s">
        <v>59</v>
      </c>
      <c r="F25" s="21"/>
      <c r="G25" s="4" t="s">
        <v>60</v>
      </c>
      <c r="H25" s="22">
        <v>3</v>
      </c>
      <c r="I25" s="33">
        <v>3</v>
      </c>
      <c r="J25" s="4"/>
    </row>
    <row r="26" ht="50" customHeight="1" spans="1:10">
      <c r="A26" s="18"/>
      <c r="B26" s="19"/>
      <c r="C26" s="23"/>
      <c r="D26" s="8" t="s">
        <v>65</v>
      </c>
      <c r="E26" s="37" t="s">
        <v>59</v>
      </c>
      <c r="F26" s="21"/>
      <c r="G26" s="4" t="s">
        <v>60</v>
      </c>
      <c r="H26" s="22">
        <v>3</v>
      </c>
      <c r="I26" s="33">
        <v>3</v>
      </c>
      <c r="J26" s="4"/>
    </row>
    <row r="27" ht="50.1" customHeight="1" spans="1:10">
      <c r="A27" s="18"/>
      <c r="B27" s="19"/>
      <c r="C27" s="23"/>
      <c r="D27" s="8" t="s">
        <v>66</v>
      </c>
      <c r="E27" s="37" t="s">
        <v>59</v>
      </c>
      <c r="F27" s="21"/>
      <c r="G27" s="4" t="s">
        <v>60</v>
      </c>
      <c r="H27" s="22">
        <v>3</v>
      </c>
      <c r="I27" s="33">
        <v>3</v>
      </c>
      <c r="J27" s="4"/>
    </row>
    <row r="28" ht="60" customHeight="1" spans="1:10">
      <c r="A28" s="18"/>
      <c r="B28" s="19"/>
      <c r="C28" s="20" t="s">
        <v>67</v>
      </c>
      <c r="D28" s="8" t="s">
        <v>68</v>
      </c>
      <c r="E28" s="5" t="s">
        <v>69</v>
      </c>
      <c r="F28" s="7"/>
      <c r="G28" s="10" t="s">
        <v>70</v>
      </c>
      <c r="H28" s="22">
        <v>3</v>
      </c>
      <c r="I28" s="33">
        <v>2</v>
      </c>
      <c r="J28" s="8" t="s">
        <v>71</v>
      </c>
    </row>
    <row r="29" ht="35" customHeight="1" spans="1:10">
      <c r="A29" s="18"/>
      <c r="B29" s="19"/>
      <c r="C29" s="19" t="s">
        <v>72</v>
      </c>
      <c r="D29" s="8" t="s">
        <v>73</v>
      </c>
      <c r="E29" s="5" t="s">
        <v>74</v>
      </c>
      <c r="F29" s="7"/>
      <c r="G29" s="4" t="s">
        <v>75</v>
      </c>
      <c r="H29" s="22">
        <v>3</v>
      </c>
      <c r="I29" s="33">
        <v>3</v>
      </c>
      <c r="J29" s="4"/>
    </row>
    <row r="30" ht="20.1" customHeight="1" spans="1:10">
      <c r="A30" s="18"/>
      <c r="B30" s="19"/>
      <c r="C30" s="19" t="s">
        <v>76</v>
      </c>
      <c r="D30" s="8" t="s">
        <v>77</v>
      </c>
      <c r="E30" s="5" t="s">
        <v>78</v>
      </c>
      <c r="F30" s="7"/>
      <c r="G30" s="4" t="s">
        <v>79</v>
      </c>
      <c r="H30" s="22">
        <v>3</v>
      </c>
      <c r="I30" s="33">
        <v>3</v>
      </c>
      <c r="J30" s="4"/>
    </row>
    <row r="31" ht="140.1" customHeight="1" spans="1:10">
      <c r="A31" s="18"/>
      <c r="B31" s="19" t="s">
        <v>80</v>
      </c>
      <c r="C31" s="19" t="s">
        <v>81</v>
      </c>
      <c r="D31" s="8" t="s">
        <v>82</v>
      </c>
      <c r="E31" s="5" t="s">
        <v>69</v>
      </c>
      <c r="F31" s="7"/>
      <c r="G31" s="4" t="s">
        <v>70</v>
      </c>
      <c r="H31" s="22">
        <v>30</v>
      </c>
      <c r="I31" s="33">
        <v>30</v>
      </c>
      <c r="J31" s="4"/>
    </row>
    <row r="32" ht="33" customHeight="1" spans="1:10">
      <c r="A32" s="18"/>
      <c r="B32" s="19" t="s">
        <v>83</v>
      </c>
      <c r="C32" s="19" t="s">
        <v>84</v>
      </c>
      <c r="D32" s="8" t="s">
        <v>85</v>
      </c>
      <c r="E32" s="5" t="s">
        <v>86</v>
      </c>
      <c r="F32" s="7"/>
      <c r="G32" s="26">
        <v>0.988</v>
      </c>
      <c r="H32" s="22">
        <v>10</v>
      </c>
      <c r="I32" s="33">
        <v>10</v>
      </c>
      <c r="J32" s="4"/>
    </row>
    <row r="33" customHeight="1" spans="1:10">
      <c r="A33" s="5" t="s">
        <v>87</v>
      </c>
      <c r="B33" s="6"/>
      <c r="C33" s="6"/>
      <c r="D33" s="6"/>
      <c r="E33" s="6"/>
      <c r="F33" s="6"/>
      <c r="G33" s="6"/>
      <c r="H33" s="27">
        <v>100</v>
      </c>
      <c r="I33" s="34">
        <f>SUM(I14:I32)+J7</f>
        <v>98.9932440040536</v>
      </c>
      <c r="J33" s="35"/>
    </row>
    <row r="34" ht="114.95" customHeight="1" spans="1:10">
      <c r="A34" s="28" t="s">
        <v>88</v>
      </c>
      <c r="B34" s="29"/>
      <c r="C34" s="29"/>
      <c r="D34" s="29"/>
      <c r="E34" s="29"/>
      <c r="F34" s="29"/>
      <c r="G34" s="29"/>
      <c r="H34" s="29"/>
      <c r="I34" s="29"/>
      <c r="J34" s="9"/>
    </row>
    <row r="35" customHeight="1" spans="1:10">
      <c r="A35" s="30" t="s">
        <v>89</v>
      </c>
      <c r="B35" s="30"/>
      <c r="C35" s="30"/>
      <c r="D35" s="30"/>
      <c r="E35" s="30"/>
      <c r="F35" s="30"/>
      <c r="G35" s="30"/>
      <c r="H35" s="30"/>
      <c r="I35" s="30"/>
      <c r="J35" s="36"/>
    </row>
    <row r="36" customHeight="1" spans="1:1">
      <c r="A36" s="31"/>
    </row>
  </sheetData>
  <mergeCells count="4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A33:G33"/>
    <mergeCell ref="A34:J34"/>
    <mergeCell ref="A35:J35"/>
    <mergeCell ref="A11:A12"/>
    <mergeCell ref="A13:A32"/>
    <mergeCell ref="B14:B30"/>
    <mergeCell ref="C14:C27"/>
    <mergeCell ref="A6:C10"/>
  </mergeCells>
  <printOptions horizontalCentered="1"/>
  <pageMargins left="0.700694444444445" right="0.700694444444445" top="0.751388888888889" bottom="0.751388888888889" header="0.298611111111111" footer="0.298611111111111"/>
  <pageSetup paperSize="9" scale="53" orientation="portrait"/>
  <headerFooter/>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、0nly</cp:lastModifiedBy>
  <dcterms:created xsi:type="dcterms:W3CDTF">2015-06-06T02:19:00Z</dcterms:created>
  <cp:lastPrinted>2023-05-16T05:15:00Z</cp:lastPrinted>
  <dcterms:modified xsi:type="dcterms:W3CDTF">2023-05-17T05:36:21Z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2DFD7FA3401547BD8864F5F65BD8E973</vt:lpwstr>
  </property>
</Properties>
</file>