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土壤和农业农村污染防治综合支撑项目" sheetId="1" r:id="rId1"/>
  </sheets>
  <definedNames>
    <definedName name="_xlnm.Print_Area" localSheetId="0">土壤和农业农村污染防治综合支撑项目!$A$1:$J$25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<sst xmlns="http://schemas.openxmlformats.org/spreadsheetml/2006/main" count="97" uniqueCount="69">
  <si>
    <r>
      <rPr>
        <sz val="16"/>
        <rFont val="方正小标宋简体"/>
        <charset val="134"/>
      </rPr>
      <t xml:space="preserve"> </t>
    </r>
    <r>
      <rPr>
        <sz val="16"/>
        <color indexed="8"/>
        <rFont val="方正小标宋简体"/>
        <charset val="134"/>
      </rPr>
      <t xml:space="preserve">项目支出绩效自评表 </t>
    </r>
  </si>
  <si>
    <t>（2022年度）</t>
  </si>
  <si>
    <t>项目名称</t>
  </si>
  <si>
    <t>土壤和农业农村污染防治综合支撑项目</t>
  </si>
  <si>
    <t>主管部门</t>
  </si>
  <si>
    <t>北京市生态环境局</t>
  </si>
  <si>
    <t>实施单位</t>
  </si>
  <si>
    <t>北京市生态环境局机关</t>
  </si>
  <si>
    <t>项目负责人</t>
  </si>
  <si>
    <t>刘永伟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</si>
  <si>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</si>
  <si>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</si>
  <si>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</si>
  <si>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</si>
  <si>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</si>
  <si>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</si>
  <si>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</si>
  <si>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</si>
  <si>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</si>
  <si>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</si>
  <si>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-</t>
  </si>
  <si>
    <t>上年结转资金</t>
  </si>
  <si>
    <t>其他资金</t>
  </si>
  <si>
    <t>年度总体目标</t>
  </si>
  <si>
    <t>预期目标</t>
  </si>
  <si>
    <t>实际完成情况</t>
  </si>
  <si>
    <t>深入落实土壤污染防治法，持续实施乡村振兴战略，强化源头预防和农业面源污染防治，健全法规标准体系，提升监管能力。</t>
  </si>
  <si>
    <t>已按合同约定完成2022年度阶段性工作，正在按计划推进实施。
1、强化源头预防，健全法规标准体系，按合同节点要求形成《在产企业土壤与地下水污染风险管控技术调研报告》。
2.持续实施乡村振兴战略，强化农业面源污染防治，按合同节点要求形成《农业面源种植业污染负荷核算方法工作报告》、《粪肥长期施用对土壤质量的影响调研报告》以及农村环境整治工作实地抽查检查。
3、按合同节点完成《各区土壤污染防治2022年行动计划中重点任务开展情况初步评估报告》。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</si>
  <si>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</si>
  <si>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</si>
  <si>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</si>
  <si>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</si>
  <si>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</si>
  <si>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</si>
  <si>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</si>
  <si>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</si>
  <si>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</si>
  <si>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畜禽粪污资源化利用对土壤影响报告</t>
  </si>
  <si>
    <t>=1份</t>
  </si>
  <si>
    <t>1份</t>
  </si>
  <si>
    <t>已按计划完成阶段性工作，将按合同约定全部完成。</t>
  </si>
  <si>
    <t>土壤污染治理与修复成效年度评估报告</t>
  </si>
  <si>
    <t>农村环境整治成效评估报告</t>
  </si>
  <si>
    <t>《北京市工业企业土壤污染风险管控技术指南（送审稿）》及编制说明</t>
  </si>
  <si>
    <t>农业面源种植业监测评估报告</t>
  </si>
  <si>
    <t>质量指标</t>
  </si>
  <si>
    <t>项目达到预期目标,通过专家论证</t>
  </si>
  <si>
    <t>定性好坏</t>
  </si>
  <si>
    <t>好</t>
  </si>
  <si>
    <t>时效指标</t>
  </si>
  <si>
    <t>项目完成时间</t>
  </si>
  <si>
    <t>≤18月</t>
  </si>
  <si>
    <t>成本指标</t>
  </si>
  <si>
    <t>项目预算控制数</t>
  </si>
  <si>
    <t>≤460.4497万元</t>
  </si>
  <si>
    <t>457.8265万元</t>
  </si>
  <si>
    <t>效益指标</t>
  </si>
  <si>
    <t>生态效益指标</t>
  </si>
  <si>
    <t>项目生态环境效益达到预期</t>
  </si>
  <si>
    <t>定性高中低</t>
  </si>
  <si>
    <t>高</t>
  </si>
  <si>
    <t>满意度指标</t>
  </si>
  <si>
    <t>服务对象满意度指标</t>
  </si>
  <si>
    <t>评估对象满意度</t>
  </si>
  <si>
    <t>≥90%</t>
  </si>
  <si>
    <t>满意</t>
  </si>
  <si>
    <t>总分</t>
  </si>
  <si>
    <t>注：1.得分一档最高不能超过该指标分值上限。
    2.定量指标若为正向指标，则得分计算方法应用全年实际值 （B）/年度指标值（A）*该指标分值；若定量指标为反向指标，则得分计算方法应用年度指标值（A）/全年实际值（B）*该指标 分值。若年初指标值设定偏低，则得分计算方法应用（全年实际 值（B）一年度指标值（A））/年度指标值（A）*100%。若计算 结果在200%-300%（含200%）区间，则按照该指标分值的10%扣分；计算结果在300%-500%（含300%）区间，则按照该指标分值 的20%扣分；计算结果高于500%（含500%）,则按照该指标分值 的30%扣分。
    3.请在“偏差原因分析及改进措施”中说明偏离目标、不能完成目标的原因及拟采取的措施。
    4.90（含）-100分为优、80（含）-90分为良、60（含）- 80分为中、60分以下为差。</t>
  </si>
  <si>
    <t xml:space="preserve">    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</si>
</sst>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0_);[Red]\(0.00\)"/>
  </numFmts>
  <fonts count="27">
    <font>
      <sz val="11"/>
      <color theme="1"/>
      <name val="宋体"/>
      <charset val="134"/>
      <scheme val="minor"/>
    </font>
    <font>
      <sz val="16"/>
      <name val="方正小标宋简体"/>
      <charset val="134"/>
    </font>
    <font>
      <sz val="11"/>
      <color theme="1"/>
      <name val="宋体"/>
      <charset val="134"/>
    </font>
    <font>
      <sz val="10"/>
      <color theme="1"/>
      <name val="宋体"/>
      <charset val="134"/>
    </font>
    <font>
      <sz val="10"/>
      <name val="宋体"/>
      <charset val="134"/>
    </font>
    <font>
      <sz val="12"/>
      <color theme="1"/>
      <name val="宋体"/>
      <charset val="134"/>
    </font>
    <font>
      <sz val="10.5"/>
      <color theme="1"/>
      <name val="Times New Roman"/>
      <charset val="0"/>
    </font>
    <font>
      <b/>
      <sz val="10"/>
      <color theme="1"/>
      <name val="宋体"/>
      <charset val="134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rgb="FFFFFFFF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theme="0"/>
      <name val="宋体"/>
      <charset val="134"/>
      <scheme val="minor"/>
    </font>
    <font>
      <sz val="16"/>
      <color indexed="8"/>
      <name val="方正小标宋简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51170384838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4506668294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51170384838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45066682943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51170384838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45066682943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5117038483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45066682943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5117038483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45066682943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5117038483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45066682943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1" applyNumberFormat="0" applyAlignment="0" applyProtection="0">
      <alignment vertical="center"/>
    </xf>
    <xf numFmtId="0" fontId="17" fillId="4" borderId="12" applyNumberFormat="0" applyAlignment="0" applyProtection="0">
      <alignment vertical="center"/>
    </xf>
    <xf numFmtId="0" fontId="18" fillId="4" borderId="11" applyNumberFormat="0" applyAlignment="0" applyProtection="0">
      <alignment vertical="center"/>
    </xf>
    <xf numFmtId="0" fontId="19" fillId="5" borderId="13" applyNumberFormat="0" applyAlignment="0" applyProtection="0">
      <alignment vertical="center"/>
    </xf>
    <xf numFmtId="0" fontId="20" fillId="0" borderId="14" applyNumberFormat="0" applyFill="0" applyAlignment="0" applyProtection="0">
      <alignment vertical="center"/>
    </xf>
    <xf numFmtId="0" fontId="21" fillId="0" borderId="15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0" fillId="10" borderId="0" applyNumberFormat="0" applyBorder="0" applyAlignment="0" applyProtection="0">
      <alignment vertical="center"/>
    </xf>
    <xf numFmtId="0" fontId="0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0" fillId="14" borderId="0" applyNumberFormat="0" applyBorder="0" applyAlignment="0" applyProtection="0">
      <alignment vertical="center"/>
    </xf>
    <xf numFmtId="0" fontId="0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0" fillId="18" borderId="0" applyNumberFormat="0" applyBorder="0" applyAlignment="0" applyProtection="0">
      <alignment vertical="center"/>
    </xf>
    <xf numFmtId="0" fontId="0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0" fillId="22" borderId="0" applyNumberFormat="0" applyBorder="0" applyAlignment="0" applyProtection="0">
      <alignment vertical="center"/>
    </xf>
    <xf numFmtId="0" fontId="0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0" fillId="26" borderId="0" applyNumberFormat="0" applyBorder="0" applyAlignment="0" applyProtection="0">
      <alignment vertical="center"/>
    </xf>
    <xf numFmtId="0" fontId="0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0" fillId="30" borderId="0" applyNumberFormat="0" applyBorder="0" applyAlignment="0" applyProtection="0">
      <alignment vertical="center"/>
    </xf>
    <xf numFmtId="0" fontId="0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</cellStyleXfs>
  <cellXfs count="42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176" fontId="3" fillId="0" borderId="1" xfId="0" applyNumberFormat="1" applyFont="1" applyFill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3" fillId="0" borderId="5" xfId="0" applyFont="1" applyBorder="1" applyAlignment="1">
      <alignment horizontal="center" vertical="center" textRotation="255"/>
    </xf>
    <xf numFmtId="0" fontId="3" fillId="0" borderId="1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textRotation="255"/>
    </xf>
    <xf numFmtId="0" fontId="4" fillId="0" borderId="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176" fontId="3" fillId="0" borderId="1" xfId="0" applyNumberFormat="1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176" fontId="3" fillId="0" borderId="1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6" fillId="0" borderId="0" xfId="0" applyFont="1" applyAlignment="1">
      <alignment horizontal="justify" vertical="center"/>
    </xf>
    <xf numFmtId="10" fontId="3" fillId="0" borderId="1" xfId="0" applyNumberFormat="1" applyFont="1" applyFill="1" applyBorder="1" applyAlignment="1">
      <alignment horizontal="center" vertical="center"/>
    </xf>
    <xf numFmtId="176" fontId="3" fillId="0" borderId="1" xfId="0" applyNumberFormat="1" applyFont="1" applyFill="1" applyBorder="1" applyAlignment="1">
      <alignment horizontal="center" vertical="center" wrapText="1"/>
    </xf>
    <xf numFmtId="177" fontId="3" fillId="0" borderId="1" xfId="0" applyNumberFormat="1" applyFont="1" applyBorder="1" applyAlignment="1">
      <alignment horizontal="center" vertical="center" wrapText="1"/>
    </xf>
    <xf numFmtId="177" fontId="3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vertical="center"/>
    </xf>
    <xf numFmtId="0" fontId="3" fillId="0" borderId="0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3" fillId="0" borderId="1" xfId="0" applyFont="1" applyBorder="1" applyAlignment="1" quotePrefix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tyles" Target="styles.xml"/><Relationship Id="rId6" Type="http://schemas.openxmlformats.org/officeDocument/2006/relationships/sharedStrings" Target="sharedStrings.xml"/><Relationship Id="rId5" Type="http://schemas.openxmlformats.org/officeDocument/2006/relationships/theme" Target="theme/theme1.xml"/><Relationship Id="rId4" Type="http://schemas.openxmlformats.org/officeDocument/2006/relationships/customXml" Target="../customXml/item3.xml"/><Relationship Id="rId3" Type="http://schemas.openxmlformats.org/officeDocument/2006/relationships/customXml" Target="../customXml/item2.xml"/><Relationship Id="rId2" Type="http://schemas.openxmlformats.org/officeDocument/2006/relationships/customXml" Target="../customXml/item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7"/>
  <sheetViews>
    <sheetView tabSelected="1" view="pageBreakPreview" zoomScale="120" zoomScaleNormal="100" workbookViewId="0">
      <selection activeCell="G12" sqref="G12:J12"/>
    </sheetView>
  </sheetViews>
  <sheetFormatPr defaultColWidth="9" defaultRowHeight="37" customHeight="1"/>
  <cols>
    <col min="2" max="2" width="9.91666666666667" customWidth="1"/>
    <col min="3" max="3" width="11.9166666666667" customWidth="1"/>
    <col min="4" max="4" width="18.5833333333333" customWidth="1"/>
    <col min="5" max="5" width="14.25" customWidth="1"/>
    <col min="6" max="6" width="14.0833333333333" customWidth="1"/>
    <col min="7" max="7" width="15.625" customWidth="1"/>
    <col min="8" max="8" width="11.0833333333333" customWidth="1"/>
    <col min="9" max="9" width="9.41666666666667" customWidth="1"/>
    <col min="10" max="10" width="15.4166666666667" style="1" customWidth="1"/>
  </cols>
  <sheetData>
    <row r="1" ht="26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32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20" customHeight="1" spans="1:10">
      <c r="A3" s="4" t="s">
        <v>2</v>
      </c>
      <c r="B3" s="4"/>
      <c r="C3" s="4"/>
      <c r="D3" s="4" t="s">
        <v>3</v>
      </c>
      <c r="E3" s="4"/>
      <c r="F3" s="4"/>
      <c r="G3" s="4"/>
      <c r="H3" s="4"/>
      <c r="I3" s="4"/>
      <c r="J3" s="4"/>
    </row>
    <row r="4" ht="20" customHeight="1" spans="1:10">
      <c r="A4" s="4" t="s">
        <v>4</v>
      </c>
      <c r="B4" s="4"/>
      <c r="C4" s="4"/>
      <c r="D4" s="4" t="s">
        <v>5</v>
      </c>
      <c r="E4" s="4"/>
      <c r="F4" s="4"/>
      <c r="G4" s="4" t="s">
        <v>6</v>
      </c>
      <c r="H4" s="4" t="s">
        <v>7</v>
      </c>
      <c r="I4" s="4"/>
      <c r="J4" s="4"/>
    </row>
    <row r="5" ht="20" customHeight="1" spans="1:10">
      <c r="A5" s="5" t="s">
        <v>8</v>
      </c>
      <c r="B5" s="6"/>
      <c r="C5" s="7"/>
      <c r="D5" s="5" t="s">
        <v>9</v>
      </c>
      <c r="E5" s="6"/>
      <c r="F5" s="7"/>
      <c r="G5" s="8" t="s">
        <v>10</v>
      </c>
      <c r="H5" s="5">
        <v>68726224</v>
      </c>
      <c r="I5" s="6"/>
      <c r="J5" s="7"/>
    </row>
    <row r="6" customHeight="1" spans="1:10">
      <c r="A6" s="9" t="s">
        <v>11</v>
      </c>
      <c r="B6" s="9"/>
      <c r="C6" s="9"/>
      <c r="D6" s="8"/>
      <c r="E6" s="9" t="s">
        <v>12</v>
      </c>
      <c r="F6" s="10" t="s">
        <v>13</v>
      </c>
      <c r="G6" s="9" t="s">
        <v>14</v>
      </c>
      <c r="H6" s="9" t="s">
        <v>15</v>
      </c>
      <c r="I6" s="9" t="s">
        <v>16</v>
      </c>
      <c r="J6" s="8" t="s">
        <v>17</v>
      </c>
    </row>
    <row r="7" ht="20" customHeight="1" spans="1:10">
      <c r="A7" s="9"/>
      <c r="B7" s="9"/>
      <c r="C7" s="9"/>
      <c r="D7" s="9" t="s">
        <v>18</v>
      </c>
      <c r="E7" s="11">
        <v>460.4497</v>
      </c>
      <c r="F7" s="11">
        <v>457.8265</v>
      </c>
      <c r="G7" s="11">
        <v>457.0365</v>
      </c>
      <c r="H7" s="8">
        <v>10</v>
      </c>
      <c r="I7" s="35">
        <f>G7/F7</f>
        <v>0.99827445549788</v>
      </c>
      <c r="J7" s="36">
        <f>H7*I7</f>
        <v>9.9827445549788</v>
      </c>
    </row>
    <row r="8" ht="20" customHeight="1" spans="1:10">
      <c r="A8" s="9"/>
      <c r="B8" s="9"/>
      <c r="C8" s="9"/>
      <c r="D8" s="9" t="s">
        <v>19</v>
      </c>
      <c r="E8" s="11">
        <v>460.4497</v>
      </c>
      <c r="F8" s="11">
        <v>457.8265</v>
      </c>
      <c r="G8" s="11">
        <v>457.0365</v>
      </c>
      <c r="H8" s="8" t="s">
        <v>20</v>
      </c>
      <c r="I8" s="35">
        <f>G8/F8</f>
        <v>0.99827445549788</v>
      </c>
      <c r="J8" s="8" t="s">
        <v>20</v>
      </c>
    </row>
    <row r="9" ht="20" customHeight="1" spans="1:10">
      <c r="A9" s="9"/>
      <c r="B9" s="9"/>
      <c r="C9" s="9"/>
      <c r="D9" s="9" t="s">
        <v>21</v>
      </c>
      <c r="E9" s="8" t="s">
        <v>20</v>
      </c>
      <c r="F9" s="8" t="s">
        <v>20</v>
      </c>
      <c r="G9" s="8" t="s">
        <v>20</v>
      </c>
      <c r="H9" s="8" t="s">
        <v>20</v>
      </c>
      <c r="I9" s="8" t="s">
        <v>20</v>
      </c>
      <c r="J9" s="8" t="s">
        <v>20</v>
      </c>
    </row>
    <row r="10" ht="20" customHeight="1" spans="1:10">
      <c r="A10" s="9"/>
      <c r="B10" s="9"/>
      <c r="C10" s="9"/>
      <c r="D10" s="9" t="s">
        <v>22</v>
      </c>
      <c r="E10" s="8" t="s">
        <v>20</v>
      </c>
      <c r="F10" s="8" t="s">
        <v>20</v>
      </c>
      <c r="G10" s="8" t="s">
        <v>20</v>
      </c>
      <c r="H10" s="8" t="s">
        <v>20</v>
      </c>
      <c r="I10" s="8" t="s">
        <v>20</v>
      </c>
      <c r="J10" s="8" t="s">
        <v>20</v>
      </c>
    </row>
    <row r="11" ht="20" customHeight="1" spans="1:10">
      <c r="A11" s="12" t="s">
        <v>23</v>
      </c>
      <c r="B11" s="13" t="s">
        <v>24</v>
      </c>
      <c r="C11" s="14"/>
      <c r="D11" s="14"/>
      <c r="E11" s="14"/>
      <c r="F11" s="15"/>
      <c r="G11" s="16" t="s">
        <v>25</v>
      </c>
      <c r="H11" s="17"/>
      <c r="I11" s="17"/>
      <c r="J11" s="29"/>
    </row>
    <row r="12" ht="140" customHeight="1" spans="1:10">
      <c r="A12" s="18"/>
      <c r="B12" s="19" t="s">
        <v>26</v>
      </c>
      <c r="C12" s="19"/>
      <c r="D12" s="19"/>
      <c r="E12" s="19"/>
      <c r="F12" s="19"/>
      <c r="G12" s="20" t="s">
        <v>27</v>
      </c>
      <c r="H12" s="20"/>
      <c r="I12" s="20"/>
      <c r="J12" s="20"/>
    </row>
    <row r="13" ht="30" customHeight="1" spans="1:10">
      <c r="A13" s="21" t="s">
        <v>28</v>
      </c>
      <c r="B13" s="22" t="s">
        <v>29</v>
      </c>
      <c r="C13" s="4" t="s">
        <v>30</v>
      </c>
      <c r="D13" s="4" t="s">
        <v>31</v>
      </c>
      <c r="E13" s="4" t="s">
        <v>32</v>
      </c>
      <c r="F13" s="4"/>
      <c r="G13" s="22" t="s">
        <v>33</v>
      </c>
      <c r="H13" s="9" t="s">
        <v>15</v>
      </c>
      <c r="I13" s="22" t="s">
        <v>17</v>
      </c>
      <c r="J13" s="9" t="s">
        <v>34</v>
      </c>
    </row>
    <row r="14" ht="46" customHeight="1" spans="1:10">
      <c r="A14" s="23"/>
      <c r="B14" s="24" t="s">
        <v>35</v>
      </c>
      <c r="C14" s="25" t="s">
        <v>36</v>
      </c>
      <c r="D14" s="22" t="s">
        <v>37</v>
      </c>
      <c r="E14" s="42" t="s">
        <v>38</v>
      </c>
      <c r="F14" s="4"/>
      <c r="G14" s="4" t="s">
        <v>39</v>
      </c>
      <c r="H14" s="26">
        <v>5</v>
      </c>
      <c r="I14" s="37">
        <v>5</v>
      </c>
      <c r="J14" s="9" t="s">
        <v>40</v>
      </c>
    </row>
    <row r="15" ht="41" customHeight="1" spans="1:10">
      <c r="A15" s="23"/>
      <c r="B15" s="24"/>
      <c r="C15" s="27"/>
      <c r="D15" s="22" t="s">
        <v>41</v>
      </c>
      <c r="E15" s="42" t="s">
        <v>38</v>
      </c>
      <c r="F15" s="4"/>
      <c r="G15" s="4" t="s">
        <v>39</v>
      </c>
      <c r="H15" s="26">
        <v>5</v>
      </c>
      <c r="I15" s="37">
        <v>5</v>
      </c>
      <c r="J15" s="9" t="s">
        <v>40</v>
      </c>
    </row>
    <row r="16" ht="44" customHeight="1" spans="1:10">
      <c r="A16" s="23"/>
      <c r="B16" s="24"/>
      <c r="C16" s="27"/>
      <c r="D16" s="22" t="s">
        <v>42</v>
      </c>
      <c r="E16" s="42" t="s">
        <v>38</v>
      </c>
      <c r="F16" s="4"/>
      <c r="G16" s="4" t="s">
        <v>39</v>
      </c>
      <c r="H16" s="26">
        <v>5</v>
      </c>
      <c r="I16" s="37">
        <v>5</v>
      </c>
      <c r="J16" s="9" t="s">
        <v>40</v>
      </c>
    </row>
    <row r="17" ht="51" customHeight="1" spans="1:10">
      <c r="A17" s="23"/>
      <c r="B17" s="24"/>
      <c r="C17" s="27"/>
      <c r="D17" s="22" t="s">
        <v>43</v>
      </c>
      <c r="E17" s="42" t="s">
        <v>38</v>
      </c>
      <c r="F17" s="4"/>
      <c r="G17" s="4" t="s">
        <v>39</v>
      </c>
      <c r="H17" s="26">
        <v>5</v>
      </c>
      <c r="I17" s="37">
        <v>5</v>
      </c>
      <c r="J17" s="9" t="s">
        <v>40</v>
      </c>
    </row>
    <row r="18" ht="41" customHeight="1" spans="1:10">
      <c r="A18" s="23"/>
      <c r="B18" s="24"/>
      <c r="C18" s="28"/>
      <c r="D18" s="22" t="s">
        <v>44</v>
      </c>
      <c r="E18" s="42" t="s">
        <v>38</v>
      </c>
      <c r="F18" s="4"/>
      <c r="G18" s="4" t="s">
        <v>39</v>
      </c>
      <c r="H18" s="26">
        <v>5</v>
      </c>
      <c r="I18" s="37">
        <v>5</v>
      </c>
      <c r="J18" s="9" t="s">
        <v>40</v>
      </c>
    </row>
    <row r="19" ht="39" customHeight="1" spans="1:10">
      <c r="A19" s="23"/>
      <c r="B19" s="24"/>
      <c r="C19" s="25" t="s">
        <v>45</v>
      </c>
      <c r="D19" s="22" t="s">
        <v>46</v>
      </c>
      <c r="E19" s="16" t="s">
        <v>47</v>
      </c>
      <c r="F19" s="29"/>
      <c r="G19" s="22" t="s">
        <v>48</v>
      </c>
      <c r="H19" s="26">
        <v>10</v>
      </c>
      <c r="I19" s="37">
        <v>10</v>
      </c>
      <c r="J19" s="4"/>
    </row>
    <row r="20" ht="20" customHeight="1" spans="1:10">
      <c r="A20" s="23"/>
      <c r="B20" s="24"/>
      <c r="C20" s="24" t="s">
        <v>49</v>
      </c>
      <c r="D20" s="4" t="s">
        <v>50</v>
      </c>
      <c r="E20" s="16" t="s">
        <v>51</v>
      </c>
      <c r="F20" s="29"/>
      <c r="G20" s="4" t="s">
        <v>51</v>
      </c>
      <c r="H20" s="26">
        <v>10</v>
      </c>
      <c r="I20" s="37">
        <v>10</v>
      </c>
      <c r="J20" s="4"/>
    </row>
    <row r="21" ht="20" customHeight="1" spans="1:10">
      <c r="A21" s="23"/>
      <c r="B21" s="24"/>
      <c r="C21" s="24" t="s">
        <v>52</v>
      </c>
      <c r="D21" s="4" t="s">
        <v>53</v>
      </c>
      <c r="E21" s="16" t="s">
        <v>54</v>
      </c>
      <c r="F21" s="29"/>
      <c r="G21" s="4" t="s">
        <v>55</v>
      </c>
      <c r="H21" s="26">
        <v>5</v>
      </c>
      <c r="I21" s="37">
        <v>5</v>
      </c>
      <c r="J21" s="4"/>
    </row>
    <row r="22" ht="28" customHeight="1" spans="1:10">
      <c r="A22" s="23"/>
      <c r="B22" s="24" t="s">
        <v>56</v>
      </c>
      <c r="C22" s="24" t="s">
        <v>57</v>
      </c>
      <c r="D22" s="22" t="s">
        <v>58</v>
      </c>
      <c r="E22" s="16" t="s">
        <v>59</v>
      </c>
      <c r="F22" s="29"/>
      <c r="G22" s="4" t="s">
        <v>60</v>
      </c>
      <c r="H22" s="26">
        <v>30</v>
      </c>
      <c r="I22" s="37">
        <v>30</v>
      </c>
      <c r="J22" s="4"/>
    </row>
    <row r="23" ht="29" customHeight="1" spans="1:10">
      <c r="A23" s="23"/>
      <c r="B23" s="24" t="s">
        <v>61</v>
      </c>
      <c r="C23" s="24" t="s">
        <v>62</v>
      </c>
      <c r="D23" s="4" t="s">
        <v>63</v>
      </c>
      <c r="E23" s="16" t="s">
        <v>64</v>
      </c>
      <c r="F23" s="29"/>
      <c r="G23" s="4" t="s">
        <v>65</v>
      </c>
      <c r="H23" s="26">
        <v>10</v>
      </c>
      <c r="I23" s="37">
        <v>10</v>
      </c>
      <c r="J23" s="24"/>
    </row>
    <row r="24" customHeight="1" spans="1:10">
      <c r="A24" s="16" t="s">
        <v>66</v>
      </c>
      <c r="B24" s="17"/>
      <c r="C24" s="17"/>
      <c r="D24" s="17"/>
      <c r="E24" s="17"/>
      <c r="F24" s="17"/>
      <c r="G24" s="17"/>
      <c r="H24" s="30">
        <v>100</v>
      </c>
      <c r="I24" s="38">
        <v>99.98</v>
      </c>
      <c r="J24" s="39"/>
    </row>
    <row r="25" ht="115" customHeight="1" spans="1:10">
      <c r="A25" s="31" t="s">
        <v>67</v>
      </c>
      <c r="B25" s="32"/>
      <c r="C25" s="32"/>
      <c r="D25" s="32"/>
      <c r="E25" s="32"/>
      <c r="F25" s="32"/>
      <c r="G25" s="32"/>
      <c r="H25" s="32"/>
      <c r="I25" s="32"/>
      <c r="J25" s="40"/>
    </row>
    <row r="26" customHeight="1" spans="1:10">
      <c r="A26" s="33" t="s">
        <v>68</v>
      </c>
      <c r="B26" s="33"/>
      <c r="C26" s="33"/>
      <c r="D26" s="33"/>
      <c r="E26" s="33"/>
      <c r="F26" s="33"/>
      <c r="G26" s="33"/>
      <c r="H26" s="33"/>
      <c r="I26" s="33"/>
      <c r="J26" s="41"/>
    </row>
    <row r="27" customHeight="1" spans="1:1">
      <c r="A27" s="34"/>
    </row>
  </sheetData>
  <mergeCells count="33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F11"/>
    <mergeCell ref="G11:J11"/>
    <mergeCell ref="B12:F12"/>
    <mergeCell ref="G12:J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A24:G24"/>
    <mergeCell ref="A25:J25"/>
    <mergeCell ref="A26:J26"/>
    <mergeCell ref="A11:A12"/>
    <mergeCell ref="A13:A23"/>
    <mergeCell ref="B14:B21"/>
    <mergeCell ref="C14:C18"/>
    <mergeCell ref="A6:C10"/>
  </mergeCells>
  <printOptions horizontalCentered="1"/>
  <pageMargins left="0.700694444444445" right="0.700694444444445" top="0.751388888888889" bottom="0.751388888888889" header="0.298611111111111" footer="0.298611111111111"/>
  <pageSetup paperSize="9" scale="68" orientation="portrait"/>
  <headerFooter/>
  <rowBreaks count="1" manualBreakCount="1">
    <brk id="25" max="255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��< ? x m l   v e r s i o n = " 1 . 0 "   s t a n d a l o n e = " y e s " ? > < p i x e l a t o r s   x m l n s = " h t t p s : / / w e b . w p s . c n / e t / 2 0 1 8 / m a i n "   x m l n s : s = " h t t p : / / s c h e m a s . o p e n x m l f o r m a t s . o r g / s p r e a d s h e e t m l / 2 0 0 6 / m a i n " > < p i x e l a t o r L i s t   s h e e t S t i d = " 1 " / > < p i x e l a t o r L i s t   s h e e t S t i d = " 2 " / > < / p i x e l a t o r s > 
</file>

<file path=customXml/item2.xml>��
</file>

<file path=customXml/item3.xml>��< ? x m l   v e r s i o n = " 1 . 0 "   s t a n d a l o n e = " y e s " ? > < w o P r o p s   x m l n s = " h t t p s : / / w e b . w p s . c n / e t / 2 0 1 8 / m a i n "   x m l n s : s = " h t t p : / / s c h e m a s . o p e n x m l f o r m a t s . o r g / s p r e a d s h e e t m l / 2 0 0 6 / m a i n " > < w o S h e e t s P r o p s > < w o S h e e t P r o p s   s h e e t S t i d = " 1 "   i n t e r l i n e O n O f f = " 0 "   i n t e r l i n e C o l o r = " 0 "   i s D b S h e e t = " 0 "   i s D a s h B o a r d S h e e t = " 0 "   i s D b D a s h B o a r d S h e e t = " 0 " > < c e l l p r o t e c t i o n / > < / w o S h e e t P r o p s > < / w o S h e e t s P r o p s > < w o B o o k P r o p s > < b o o k S e t t i n g s   i s F i l t e r S h a r e d = " 1 "   c o r e C o n q u e r U s e r I d = " "   i s A u t o U p d a t e P a u s e d = " 0 "   f i l t e r T y p e = " c o n n "   i s M e r g e T a s k s A u t o U p d a t e = " 0 "   i s I n s e r P i c A s A t t a c h m e n t = " 0 " / > < / w o B o o k P r o p s > < / w o P r o p s > 
</file>

<file path=customXml/itemProps1.xml><?xml version="1.0" encoding="utf-8"?>
<ds:datastoreItem xmlns:ds="http://schemas.openxmlformats.org/officeDocument/2006/customXml" ds:itemID="{224D003E-15C9-4FFE-AB16-9E66474EAE4E}">
  <ds:schemaRefs/>
</ds:datastoreItem>
</file>

<file path=customXml/itemProps2.xml><?xml version="1.0" encoding="utf-8"?>
<ds:datastoreItem xmlns:ds="http://schemas.openxmlformats.org/officeDocument/2006/customXml" ds:itemID="{D5662047-3127-477A-AC3A-1D340467FB41}">
  <ds:schemaRefs/>
</ds:datastoreItem>
</file>

<file path=customXml/itemProps3.xml><?xml version="1.0" encoding="utf-8"?>
<ds:datastoreItem xmlns:ds="http://schemas.openxmlformats.org/officeDocument/2006/customXml" ds:itemID="{06C82605-B75B-4693-9329-32AAD527C692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WPS Office WWO_wpscloud_20230511235930-ee5d459e70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土壤和农业农村污染防治综合支撑项目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赵旭</cp:lastModifiedBy>
  <dcterms:created xsi:type="dcterms:W3CDTF">2015-06-06T10:19:00Z</dcterms:created>
  <dcterms:modified xsi:type="dcterms:W3CDTF">2025-04-11T03:25:14Z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2052-12.1.0.20305</vt:lpwstr>
  </property>
  <property fmtid="{D5CDD505-2E9C-101B-9397-08002B2CF9AE}" pid="3" name="ICV">
    <vt:lpwstr>DE72A391AB534E24BE1338CA25C4EC7A_13</vt:lpwstr>
  </property>
</Properties>
</file>