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<sst xmlns="http://schemas.openxmlformats.org/spreadsheetml/2006/main" count="77" uniqueCount="61">
  <si>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</si>
  <si>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</si>
  <si>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</si>
  <si>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油气排放和油品清净性标准制修订项目</t>
  </si>
  <si>
    <t>主管部门</t>
  </si>
  <si>
    <t>北京市生态环境局</t>
  </si>
  <si>
    <t>实施单位</t>
  </si>
  <si>
    <t>北京市机动车排放管理事务中心</t>
  </si>
  <si>
    <t>项目负责人</t>
  </si>
  <si>
    <t>褚玥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</si>
  <si>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</si>
  <si>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</si>
  <si>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</si>
  <si>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</si>
  <si>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</si>
  <si>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</si>
  <si>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</si>
  <si>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</si>
  <si>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</si>
  <si>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</si>
  <si>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</si>
  <si>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</si>
  <si>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</si>
  <si>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</si>
  <si>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</si>
  <si>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</si>
  <si>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北京市目前使用的加油站、储油库和油罐车地方标准相较于国家标准，存在油品适用范围不全、控制要求不细、排放指标不够等问题，按照地方标准严于国家标准的要求，北京市需结合油气回收实际治理情况，提高油品储运销企业VOCs排放控制要求，及时修订本市三项油气回收地方标准。 《北京市大气污染防治条例》中要求环保部门对油品清净性进行监管，但目前没有可用于执法汽油清净性检测方法及限值，需要预研《车用汽油清净性快速检测方法》为监督执法提供技术支持。</t>
  </si>
  <si>
    <t>机动车中心委托北京尧阁检测技术有限公司对油气回收14个检测项目进行检测，出具报告380份；委托中国环境科学研究院开展模拟进气阀沉积物实验62次、M111台架实验10次。机动车中心依据检测结果，完成了《储油库油气排放控制和限值》、《油罐车油气排放控制和限值》、《加油站油气排放控制和限值》和《加油站车用汽油清净性限值》四份地方标准草案及其编制说明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</si>
  <si>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</si>
  <si>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</si>
  <si>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</si>
  <si>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</si>
  <si>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</si>
  <si>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</si>
  <si>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</si>
  <si>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</si>
  <si>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</si>
  <si>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标准草案数量</t>
  </si>
  <si>
    <t>=4份</t>
  </si>
  <si>
    <t>4份</t>
  </si>
  <si>
    <t>时效指标</t>
  </si>
  <si>
    <t>项目期限</t>
  </si>
  <si>
    <t>=12月</t>
  </si>
  <si>
    <t>部分检测地点防疫措施变化，检测工作开展受影响，与服务单位签订补充协议延期3个月，2023年3月底前完成了4份标准草案。</t>
  </si>
  <si>
    <t>成本指标</t>
  </si>
  <si>
    <t>项目预算控制数</t>
  </si>
  <si>
    <t>≤237.06万元</t>
  </si>
  <si>
    <t>225.58万元</t>
  </si>
  <si>
    <t>受疫情影响，无法开展调研工作，预算中调研差旅费未支出,资金上缴财政。</t>
  </si>
  <si>
    <t>效益指标</t>
  </si>
  <si>
    <t>生态效益指标</t>
  </si>
  <si>
    <t xml:space="preserve">标准发布可持续为监督执法提供技术支持 </t>
  </si>
  <si>
    <t>优</t>
  </si>
  <si>
    <t>满意度指标</t>
  </si>
  <si>
    <t>服务对象满意度指标</t>
  </si>
  <si>
    <t>上级部门满意度</t>
  </si>
  <si>
    <t>≥90%</t>
  </si>
  <si>
    <t>完成四份标准草案，得到上级部门认可。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</si>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</sst>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100" topLeftCell="A4" workbookViewId="0">
      <selection activeCell="P10" sqref="P10"/>
    </sheetView>
  </sheetViews>
  <sheetFormatPr defaultColWidth="9" defaultRowHeight="13.5"/>
  <cols>
    <col min="2" max="2" width="9.875" customWidth="1"/>
    <col min="3" max="3" width="11.875" customWidth="1"/>
    <col min="4" max="4" width="18.625" customWidth="1"/>
    <col min="5" max="5" width="10.5" customWidth="1"/>
    <col min="6" max="6" width="9.375" customWidth="1"/>
    <col min="7" max="7" width="12" customWidth="1"/>
    <col min="8" max="8" width="11.125" customWidth="1"/>
    <col min="9" max="9" width="9.375" customWidth="1"/>
    <col min="10" max="10" width="23.2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15911091009</v>
      </c>
      <c r="I5" s="6"/>
      <c r="J5" s="7"/>
    </row>
    <row r="6" ht="36.95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237.0616</v>
      </c>
      <c r="F7" s="10">
        <v>227.25</v>
      </c>
      <c r="G7" s="10">
        <v>225.58</v>
      </c>
      <c r="H7" s="4">
        <v>10</v>
      </c>
      <c r="I7" s="33">
        <f>G7/F7</f>
        <v>0.992651265126513</v>
      </c>
      <c r="J7" s="21">
        <f>H7*I7</f>
        <v>9.92651265126513</v>
      </c>
    </row>
    <row r="8" ht="20.1" customHeight="1" spans="1:10">
      <c r="A8" s="8"/>
      <c r="B8" s="8"/>
      <c r="C8" s="8"/>
      <c r="D8" s="8" t="s">
        <v>19</v>
      </c>
      <c r="E8" s="10">
        <v>237.0616</v>
      </c>
      <c r="F8" s="10">
        <v>227.25</v>
      </c>
      <c r="G8" s="10">
        <v>225.58</v>
      </c>
      <c r="H8" s="4" t="s">
        <v>20</v>
      </c>
      <c r="I8" s="33">
        <f>G8/F8</f>
        <v>0.992651265126513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20.1" customHeight="1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20.1" customHeight="1" spans="1:10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</row>
    <row r="12" ht="105.95" customHeight="1" spans="1:10">
      <c r="A12" s="15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33.75" customHeight="1" spans="1:10">
      <c r="A14" s="18"/>
      <c r="B14" s="19" t="s">
        <v>35</v>
      </c>
      <c r="C14" s="20" t="s">
        <v>36</v>
      </c>
      <c r="D14" s="4" t="s">
        <v>37</v>
      </c>
      <c r="E14" s="36" t="s">
        <v>38</v>
      </c>
      <c r="F14" s="4"/>
      <c r="G14" s="4" t="s">
        <v>39</v>
      </c>
      <c r="H14" s="21">
        <v>10</v>
      </c>
      <c r="I14" s="21">
        <v>10</v>
      </c>
      <c r="J14" s="8"/>
    </row>
    <row r="15" ht="75" customHeight="1" spans="1:10">
      <c r="A15" s="18"/>
      <c r="B15" s="19"/>
      <c r="C15" s="19" t="s">
        <v>40</v>
      </c>
      <c r="D15" s="4" t="s">
        <v>41</v>
      </c>
      <c r="E15" s="36" t="s">
        <v>42</v>
      </c>
      <c r="F15" s="4"/>
      <c r="G15" s="22">
        <v>44986</v>
      </c>
      <c r="H15" s="21">
        <v>20</v>
      </c>
      <c r="I15" s="21">
        <v>18</v>
      </c>
      <c r="J15" s="8" t="s">
        <v>43</v>
      </c>
    </row>
    <row r="16" ht="45.6" customHeight="1" spans="1:10">
      <c r="A16" s="18"/>
      <c r="B16" s="19"/>
      <c r="C16" s="19" t="s">
        <v>44</v>
      </c>
      <c r="D16" s="4" t="s">
        <v>45</v>
      </c>
      <c r="E16" s="4" t="s">
        <v>46</v>
      </c>
      <c r="F16" s="4"/>
      <c r="G16" s="4" t="s">
        <v>47</v>
      </c>
      <c r="H16" s="21">
        <v>20</v>
      </c>
      <c r="I16" s="21">
        <v>18</v>
      </c>
      <c r="J16" s="8" t="s">
        <v>48</v>
      </c>
    </row>
    <row r="17" ht="39" customHeight="1" spans="1:10">
      <c r="A17" s="18"/>
      <c r="B17" s="23" t="s">
        <v>49</v>
      </c>
      <c r="C17" s="19" t="s">
        <v>50</v>
      </c>
      <c r="D17" s="8" t="s">
        <v>51</v>
      </c>
      <c r="E17" s="8" t="s">
        <v>52</v>
      </c>
      <c r="F17" s="8"/>
      <c r="G17" s="4" t="s">
        <v>52</v>
      </c>
      <c r="H17" s="21">
        <v>30</v>
      </c>
      <c r="I17" s="21">
        <v>29</v>
      </c>
      <c r="J17" s="8"/>
    </row>
    <row r="18" ht="41.25" customHeight="1" spans="1:10">
      <c r="A18" s="18"/>
      <c r="B18" s="24" t="s">
        <v>53</v>
      </c>
      <c r="C18" s="24" t="s">
        <v>54</v>
      </c>
      <c r="D18" s="25" t="s">
        <v>55</v>
      </c>
      <c r="E18" s="26" t="s">
        <v>56</v>
      </c>
      <c r="F18" s="27"/>
      <c r="G18" s="15" t="s">
        <v>57</v>
      </c>
      <c r="H18" s="28">
        <v>10</v>
      </c>
      <c r="I18" s="21">
        <v>9</v>
      </c>
      <c r="J18" s="8"/>
    </row>
    <row r="19" ht="36.95" customHeight="1" spans="1:10">
      <c r="A19" s="5" t="s">
        <v>58</v>
      </c>
      <c r="B19" s="6"/>
      <c r="C19" s="6"/>
      <c r="D19" s="6"/>
      <c r="E19" s="6"/>
      <c r="F19" s="6"/>
      <c r="G19" s="6"/>
      <c r="H19" s="10">
        <v>100</v>
      </c>
      <c r="I19" s="21">
        <f>SUM(I14:I18)+J7</f>
        <v>93.9265126512651</v>
      </c>
      <c r="J19" s="34"/>
    </row>
    <row r="20" ht="114.95" customHeight="1" spans="1:10">
      <c r="A20" s="29" t="s">
        <v>59</v>
      </c>
      <c r="B20" s="30"/>
      <c r="C20" s="30"/>
      <c r="D20" s="30"/>
      <c r="E20" s="30"/>
      <c r="F20" s="30"/>
      <c r="G20" s="30"/>
      <c r="H20" s="30"/>
      <c r="I20" s="30"/>
      <c r="J20" s="9"/>
    </row>
    <row r="21" ht="36.95" customHeight="1" spans="1:10">
      <c r="A21" s="31" t="s">
        <v>60</v>
      </c>
      <c r="B21" s="31"/>
      <c r="C21" s="31"/>
      <c r="D21" s="31"/>
      <c r="E21" s="31"/>
      <c r="F21" s="31"/>
      <c r="G21" s="31"/>
      <c r="H21" s="31"/>
      <c r="I21" s="31"/>
      <c r="J21" s="35"/>
    </row>
    <row r="22" ht="36.95" customHeight="1" spans="1:1">
      <c r="A22" s="32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1:A12"/>
    <mergeCell ref="A13:A18"/>
    <mergeCell ref="B14:B16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2015-06-05T18:19:00Z</dcterms:created>
  <cp:lastPrinted>2023-05-16T01:50:00Z</cp:lastPrinted>
  <dcterms:modified xsi:type="dcterms:W3CDTF">2023-06-07T01:52:59Z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2DFD7FA3401547BD8864F5F65BD8E973</vt:lpwstr>
  </property>
</Properties>
</file>