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codeName="ThisWorkbook"/>
  <mc:AlternateContent xmlns:mc="http://schemas.openxmlformats.org/markup-compatibility/2006">
    <mc:Choice Requires="x15">
      <x15ac:absPath xmlns:x15ac="http://schemas.microsoft.com/office/spreadsheetml/2010/11/ac" url="C:\Users\刘也麒\Desktop\"/>
    </mc:Choice>
  </mc:AlternateContent>
  <xr:revisionPtr revIDLastSave="0" documentId="13_ncr:1_{2C770136-34D0-4A63-B4B2-927263CC66CD}"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Print_Area" localSheetId="0">Sheet1!$A$1:$J$30</definedName>
  </definedNames>
  <calcPr calcId="191029"/>
</workbook>
</file>

<file path=xl/calcChain.xml><?xml version="1.0" encoding="utf-8"?>
<calcChain xmlns="http://schemas.openxmlformats.org/spreadsheetml/2006/main">
  <c r="I8" i="1" l="1"/>
  <c r="I7" i="1"/>
  <c r="J7" i="1" s="1"/>
  <c r="I29" i="1" s="1"/>
</calcChain>
</file>

<file path=xl/sharedStrings.xml><?xml version="1.0" encoding="utf-8"?>
<sst xmlns="http://schemas.openxmlformats.org/spreadsheetml/2006/main" count="110" uniqueCount="80">
  <si>
    <r>
      <rPr>
        <sz val="16"/>
        <rFont val="方正小标宋简体"/>
        <family val="3"/>
        <charset val="134"/>
      </rPr>
      <t xml:space="preserve"> </t>
    </r>
    <r>
      <rPr>
        <sz val="16"/>
        <color theme="1"/>
        <rFont val="方正小标宋简体"/>
        <family val="3"/>
        <charset val="134"/>
      </rPr>
      <t xml:space="preserve">项目支出绩效自评表 </t>
    </r>
  </si>
  <si>
    <t>（2022年度）</t>
  </si>
  <si>
    <t>项目名称</t>
  </si>
  <si>
    <t>生态环境治理技术验证和安全措施项目</t>
  </si>
  <si>
    <t>主管部门</t>
  </si>
  <si>
    <t>北京市生态环境局</t>
  </si>
  <si>
    <t>实施单位</t>
  </si>
  <si>
    <t>北京市生态环境局机关</t>
  </si>
  <si>
    <t>项目负责人</t>
  </si>
  <si>
    <t>李丽娜</t>
  </si>
  <si>
    <t>联系电话</t>
  </si>
  <si>
    <t>项目资金（万元）</t>
  </si>
  <si>
    <t>年初预算数</t>
  </si>
  <si>
    <t>全年预算数</t>
  </si>
  <si>
    <t>全年执行数</t>
  </si>
  <si>
    <t>分值</t>
  </si>
  <si>
    <t>执行率</t>
  </si>
  <si>
    <t>得分</t>
  </si>
  <si>
    <t>年度资金总额</t>
  </si>
  <si>
    <t>其中：当年财政拨款</t>
  </si>
  <si>
    <t>_</t>
  </si>
  <si>
    <t xml:space="preserve">     上年结转资金</t>
  </si>
  <si>
    <t>-</t>
  </si>
  <si>
    <t xml:space="preserve">     其他资金</t>
  </si>
  <si>
    <t>年度总体目标</t>
  </si>
  <si>
    <t>预期目标</t>
  </si>
  <si>
    <t>实际完成情况</t>
  </si>
  <si>
    <t>旨在通过一批项目的验证实践与研究，进一步创新绿色低碳发展，推广绿色生产生活方式，验证各种环境治理手段，提升核与辐射环境风险管控能力，提高我市环境管理决策的科学性和环境保护投资效益，为本市落实碳达峰、碳中和国家重大战略部署，深入打好污染防治攻坚战，确保首都核与辐射环境安全提供保障。</t>
  </si>
  <si>
    <t>2022年通过开展北京市碳达峰碳中和政策体系研究、低碳试点示范项目评估、生态环境分析、北京市生态环境与健康水平监测统计分析、工业射线探伤辐射安全和防护分级管理要求、北京市输变电建设项目环境保护技术要求、北京市生态环境局核与辐射恐怖袭击应急体系等一批项目的验证实践与研究，进一步创新绿色低碳发展，推广绿色生产生活方式，验证各种环境治理手段，提升核与辐射环境风险管控能力，提高我市环境管理决策的科学性和环境保护投资效益，为本市落实碳达峰、碳中和国家重大战略部署，深入打好污染防治攻坚战，确保首都核与辐射环境安全提供保障。</t>
  </si>
  <si>
    <t>绩效指标</t>
  </si>
  <si>
    <t>一级指标</t>
  </si>
  <si>
    <t>二级指标</t>
  </si>
  <si>
    <t>三级指标</t>
  </si>
  <si>
    <t>年度指标值</t>
  </si>
  <si>
    <t>实际完成值</t>
  </si>
  <si>
    <t>偏差原因分析及改进措施</t>
  </si>
  <si>
    <t>产出指标</t>
  </si>
  <si>
    <t>数量指标</t>
  </si>
  <si>
    <t>北京市大气污染物和二氧化碳协同减排潜力研究报告</t>
  </si>
  <si>
    <t>1份</t>
  </si>
  <si>
    <t>环境服务业财务统计数据</t>
  </si>
  <si>
    <t>北京市碳达峰碳中和政策体系研究报告</t>
  </si>
  <si>
    <t>《2022年北京市生态环境与健康水平监测统计分析报告》</t>
  </si>
  <si>
    <t>生态环境分析参考报告</t>
  </si>
  <si>
    <t>7份</t>
  </si>
  <si>
    <t>项目为跨年项目，合同截止时期至2023年6月，预计会按合同约定按时完成。</t>
  </si>
  <si>
    <t>《工业射线探伤辐射安全和防护分级管理要求》标准报批稿</t>
  </si>
  <si>
    <t>《北京市输变电建设项目环境保护技术要求》技术标准文本</t>
  </si>
  <si>
    <t>低碳试点示范项目评估</t>
  </si>
  <si>
    <t>3类</t>
  </si>
  <si>
    <t>北京市生态环境局核与辐射恐怖袭击应急体系配套文件</t>
  </si>
  <si>
    <t>质量指标</t>
  </si>
  <si>
    <t>按要求组织完成辐射安全与防护培训计算机化考核试点工作</t>
  </si>
  <si>
    <t>优良中低差</t>
  </si>
  <si>
    <t>优</t>
  </si>
  <si>
    <t>各类成果报告符合决策部门要求</t>
  </si>
  <si>
    <t>时效指标</t>
  </si>
  <si>
    <t>完成时间</t>
  </si>
  <si>
    <t>≤18月</t>
  </si>
  <si>
    <t>18月</t>
  </si>
  <si>
    <t>成本指标</t>
  </si>
  <si>
    <t>成本控制数</t>
  </si>
  <si>
    <t>≤443.6855万元</t>
  </si>
  <si>
    <t>438.67万元</t>
  </si>
  <si>
    <t>效益指标</t>
  </si>
  <si>
    <t>社会效益指标</t>
  </si>
  <si>
    <t>为深入打好污染防治攻坚战，确保首都核与辐射环境安全提供有力保障，推动京津冀污染源协同调控。</t>
  </si>
  <si>
    <t>项目发挥一定效果，但部分研究成果还需后续利用才能更好发挥整体效益</t>
  </si>
  <si>
    <t>满意度指标</t>
  </si>
  <si>
    <t>服务对象满意度指标</t>
  </si>
  <si>
    <t>决策部门满意度</t>
  </si>
  <si>
    <t>≥95%</t>
  </si>
  <si>
    <t>满意</t>
  </si>
  <si>
    <t>口头满意度调查，无明确支撑材料</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</si>
  <si>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</si>
  <si>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</si>
  <si>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</si>
  <si>
    <t>=1份</t>
    <phoneticPr fontId="10" type="noConversion"/>
  </si>
  <si>
    <t>=10份</t>
    <phoneticPr fontId="10" type="noConversion"/>
  </si>
  <si>
    <t>=3类</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</si>
</sst>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00_);[Red]\(0.00\)"/>
    <numFmt numFmtId="179" formatCode="0.00_ "/>
  </numFmts>
  <fonts count="11" x14ac:knownFonts="1">
    <font>
      <sz val="11"/>
      <color theme="1"/>
      <name val="等线"/>
      <charset val="134"/>
      <scheme val="minor"/>
    </font>
    <font>
      <sz val="16"/>
      <name val="方正小标宋简体"/>
      <family val="3"/>
      <charset val="134"/>
    </font>
    <font>
      <sz val="11"/>
      <color theme="1"/>
      <name val="宋体"/>
      <family val="3"/>
      <charset val="134"/>
    </font>
    <font>
      <sz val="10"/>
      <color theme="1"/>
      <name val="宋体"/>
      <family val="3"/>
      <charset val="134"/>
    </font>
    <font>
      <sz val="10"/>
      <name val="宋体"/>
      <family val="3"/>
      <charset val="134"/>
    </font>
    <font>
      <sz val="12"/>
      <color theme="1"/>
      <name val="宋体"/>
      <family val="3"/>
      <charset val="134"/>
    </font>
    <font>
      <sz val="10.5"/>
      <color theme="1"/>
      <name val="Times New Roman"/>
      <family val="1"/>
    </font>
    <font>
      <b/>
      <sz val="10"/>
      <color theme="1"/>
      <name val="宋体"/>
      <family val="3"/>
      <charset val="134"/>
    </font>
    <font>
      <sz val="12"/>
      <name val="宋体"/>
      <family val="3"/>
      <charset val="134"/>
    </font>
    <font>
      <sz val="16"/>
      <color theme="1"/>
      <name val="方正小标宋简体"/>
      <family val="3"/>
      <charset val="134"/>
    </font>
    <font>
      <sz val="9"/>
      <name val="等线"/>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diagonal/>
    </border>
  </borders>
  <cellStyleXfs count="2">
    <xf numFmtId="0" fontId="0" fillId="0" borderId="0"/>
    <xf numFmtId="0" fontId="8" fillId="0" borderId="0"/>
  </cellStyleXfs>
  <cellXfs count="47">
    <xf numFmtId="0" fontId="0" fillId="0" borderId="0" xfId="0"/>
    <xf numFmtId="0" fontId="0" fillId="0" borderId="0" xfId="0" applyAlignment="1">
      <alignment horizont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center" vertical="center"/>
    </xf>
    <xf numFmtId="0" fontId="3" fillId="0" borderId="1" xfId="0" applyFont="1" applyBorder="1" applyAlignment="1">
      <alignment horizontal="left" vertical="center" wrapText="1"/>
    </xf>
    <xf numFmtId="179" fontId="3" fillId="0" borderId="1" xfId="0" applyNumberFormat="1" applyFont="1" applyBorder="1" applyAlignment="1">
      <alignment horizontal="center" vertical="center"/>
    </xf>
    <xf numFmtId="178" fontId="3" fillId="0" borderId="1" xfId="0" applyNumberFormat="1" applyFont="1" applyBorder="1" applyAlignment="1">
      <alignment horizontal="center" vertical="center"/>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4" fillId="0" borderId="7" xfId="0" applyFont="1" applyBorder="1" applyAlignment="1">
      <alignment horizontal="center" vertical="center" wrapText="1"/>
    </xf>
    <xf numFmtId="0" fontId="3" fillId="0" borderId="8" xfId="0" applyFont="1" applyBorder="1" applyAlignment="1">
      <alignment horizontal="center" vertical="center"/>
    </xf>
    <xf numFmtId="57" fontId="3" fillId="0" borderId="2" xfId="0" applyNumberFormat="1" applyFont="1" applyBorder="1" applyAlignment="1">
      <alignment horizontal="center" vertical="center" wrapText="1"/>
    </xf>
    <xf numFmtId="9" fontId="3" fillId="0" borderId="1" xfId="0" applyNumberFormat="1" applyFont="1" applyBorder="1" applyAlignment="1">
      <alignment horizontal="center" vertical="center"/>
    </xf>
    <xf numFmtId="0" fontId="6" fillId="0" borderId="0" xfId="0" applyFont="1" applyAlignment="1">
      <alignment horizontal="justify" vertical="center"/>
    </xf>
    <xf numFmtId="10" fontId="3" fillId="0" borderId="1" xfId="0" applyNumberFormat="1" applyFont="1" applyBorder="1" applyAlignment="1">
      <alignment horizontal="center" vertical="center"/>
    </xf>
    <xf numFmtId="179" fontId="3" fillId="0" borderId="1" xfId="0" applyNumberFormat="1" applyFont="1" applyBorder="1" applyAlignment="1">
      <alignment horizontal="center" vertical="center" wrapText="1"/>
    </xf>
    <xf numFmtId="179" fontId="3" fillId="0" borderId="2" xfId="0" applyNumberFormat="1" applyFont="1" applyBorder="1" applyAlignment="1">
      <alignment horizontal="center" vertical="center" wrapText="1"/>
    </xf>
    <xf numFmtId="0" fontId="7" fillId="0" borderId="1" xfId="0" applyFont="1" applyBorder="1" applyAlignment="1">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textRotation="255"/>
    </xf>
    <xf numFmtId="0" fontId="3" fillId="0" borderId="7" xfId="0" applyFont="1" applyBorder="1" applyAlignment="1">
      <alignment horizontal="center" vertical="center" textRotation="255"/>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xf numFmtId="0" fontId="3" fillId="0" borderId="1" xfId="0" applyFont="1" applyBorder="1" applyAlignment="1">
      <alignment horizontal="center" vertical="center" wrapText="1"/>
    </xf>
    <xf numFmtId="2" fontId="3" fillId="0" borderId="2"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xf>
    <xf numFmtId="0" fontId="3" fillId="0" borderId="2" xfId="0" quotePrefix="1" applyFont="1" applyBorder="1" applyAlignment="1">
      <alignment horizontal="center" vertical="center" wrapText="1"/>
    </xf>
  </cellXfs>
  <cellStyles count="2">
    <cellStyle name="常规" xfId="0" builtinId="0"/>
    <cellStyle name="常规 2" xfId="1" xr:uid="{00000000-0005-0000-0000-00003100000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autoPageBreaks="0"/>
  </sheetPr>
  <dimension ref="A1:J32"/>
  <sheetViews>
    <sheetView showGridLines="0" tabSelected="1" view="pageBreakPreview" zoomScale="60" zoomScaleNormal="100" workbookViewId="0">
      <selection activeCell="I14" sqref="I14:I15"/>
    </sheetView>
  </sheetViews>
  <sheetFormatPr defaultColWidth="9" defaultRowHeight="36.950000000000003" customHeight="1" x14ac:dyDescent="0.2"/>
  <cols>
    <col min="1" max="1" width="4.125" customWidth="1"/>
    <col min="2" max="2" width="9.875" customWidth="1"/>
    <col min="3" max="3" width="11.875" customWidth="1"/>
    <col min="4" max="4" width="21.375" customWidth="1"/>
    <col min="5" max="5" width="13" customWidth="1"/>
    <col min="6" max="6" width="12.375" customWidth="1"/>
    <col min="7" max="7" width="19" customWidth="1"/>
    <col min="8" max="8" width="11.125" customWidth="1"/>
    <col min="9" max="9" width="11.5" customWidth="1"/>
    <col min="10" max="10" width="19.75" style="1" customWidth="1"/>
  </cols>
  <sheetData>
    <row r="1" spans="1:10" ht="26.1" customHeight="1" x14ac:dyDescent="0.2">
      <c r="A1" s="20" t="s">
        <v>0</v>
      </c>
      <c r="B1" s="20"/>
      <c r="C1" s="20"/>
      <c r="D1" s="20"/>
      <c r="E1" s="20"/>
      <c r="F1" s="20"/>
      <c r="G1" s="20"/>
      <c r="H1" s="20"/>
      <c r="I1" s="20"/>
      <c r="J1" s="20"/>
    </row>
    <row r="2" spans="1:10" ht="32.1" customHeight="1" x14ac:dyDescent="0.2">
      <c r="A2" s="21" t="s">
        <v>1</v>
      </c>
      <c r="B2" s="21"/>
      <c r="C2" s="21"/>
      <c r="D2" s="21"/>
      <c r="E2" s="21"/>
      <c r="F2" s="21"/>
      <c r="G2" s="21"/>
      <c r="H2" s="21"/>
      <c r="I2" s="21"/>
      <c r="J2" s="21"/>
    </row>
    <row r="3" spans="1:10" ht="20.100000000000001" customHeight="1" x14ac:dyDescent="0.2">
      <c r="A3" s="22" t="s">
        <v>2</v>
      </c>
      <c r="B3" s="22"/>
      <c r="C3" s="22"/>
      <c r="D3" s="23" t="s">
        <v>3</v>
      </c>
      <c r="E3" s="24"/>
      <c r="F3" s="24"/>
      <c r="G3" s="24"/>
      <c r="H3" s="24"/>
      <c r="I3" s="24"/>
      <c r="J3" s="25"/>
    </row>
    <row r="4" spans="1:10" ht="20.100000000000001" customHeight="1" x14ac:dyDescent="0.2">
      <c r="A4" s="22" t="s">
        <v>4</v>
      </c>
      <c r="B4" s="22"/>
      <c r="C4" s="22"/>
      <c r="D4" s="23" t="s">
        <v>5</v>
      </c>
      <c r="E4" s="24"/>
      <c r="F4" s="25"/>
      <c r="G4" s="2" t="s">
        <v>6</v>
      </c>
      <c r="H4" s="23" t="s">
        <v>7</v>
      </c>
      <c r="I4" s="24"/>
      <c r="J4" s="25"/>
    </row>
    <row r="5" spans="1:10" ht="20.100000000000001" customHeight="1" x14ac:dyDescent="0.2">
      <c r="A5" s="23" t="s">
        <v>8</v>
      </c>
      <c r="B5" s="24"/>
      <c r="C5" s="25"/>
      <c r="D5" s="23" t="s">
        <v>9</v>
      </c>
      <c r="E5" s="24"/>
      <c r="F5" s="25"/>
      <c r="G5" s="2" t="s">
        <v>10</v>
      </c>
      <c r="H5" s="23">
        <v>68458101</v>
      </c>
      <c r="I5" s="24"/>
      <c r="J5" s="25"/>
    </row>
    <row r="6" spans="1:10" ht="36.950000000000003" customHeight="1" x14ac:dyDescent="0.2">
      <c r="A6" s="42" t="s">
        <v>11</v>
      </c>
      <c r="B6" s="42"/>
      <c r="C6" s="42"/>
      <c r="D6" s="2"/>
      <c r="E6" s="4" t="s">
        <v>12</v>
      </c>
      <c r="F6" s="5" t="s">
        <v>13</v>
      </c>
      <c r="G6" s="4" t="s">
        <v>14</v>
      </c>
      <c r="H6" s="4" t="s">
        <v>15</v>
      </c>
      <c r="I6" s="4" t="s">
        <v>16</v>
      </c>
      <c r="J6" s="2" t="s">
        <v>17</v>
      </c>
    </row>
    <row r="7" spans="1:10" ht="20.100000000000001" customHeight="1" x14ac:dyDescent="0.2">
      <c r="A7" s="42"/>
      <c r="B7" s="42"/>
      <c r="C7" s="42"/>
      <c r="D7" s="6" t="s">
        <v>18</v>
      </c>
      <c r="E7" s="7">
        <v>443.68549999999999</v>
      </c>
      <c r="F7" s="8">
        <v>438.67</v>
      </c>
      <c r="G7" s="8">
        <v>438.67</v>
      </c>
      <c r="H7" s="2">
        <v>10</v>
      </c>
      <c r="I7" s="16">
        <f>G7/F7</f>
        <v>1</v>
      </c>
      <c r="J7" s="17">
        <f>H7*I7</f>
        <v>10</v>
      </c>
    </row>
    <row r="8" spans="1:10" ht="20.100000000000001" customHeight="1" x14ac:dyDescent="0.2">
      <c r="A8" s="42"/>
      <c r="B8" s="42"/>
      <c r="C8" s="42"/>
      <c r="D8" s="6" t="s">
        <v>19</v>
      </c>
      <c r="E8" s="7">
        <v>443.68549999999999</v>
      </c>
      <c r="F8" s="8">
        <v>438.67</v>
      </c>
      <c r="G8" s="8">
        <v>438.67</v>
      </c>
      <c r="H8" s="2" t="s">
        <v>20</v>
      </c>
      <c r="I8" s="16">
        <f>G8/F8</f>
        <v>1</v>
      </c>
      <c r="J8" s="4" t="s">
        <v>20</v>
      </c>
    </row>
    <row r="9" spans="1:10" ht="20.100000000000001" customHeight="1" x14ac:dyDescent="0.2">
      <c r="A9" s="42"/>
      <c r="B9" s="42"/>
      <c r="C9" s="42"/>
      <c r="D9" s="6" t="s">
        <v>21</v>
      </c>
      <c r="E9" s="2" t="s">
        <v>22</v>
      </c>
      <c r="F9" s="2" t="s">
        <v>22</v>
      </c>
      <c r="G9" s="2" t="s">
        <v>22</v>
      </c>
      <c r="H9" s="2" t="s">
        <v>22</v>
      </c>
      <c r="I9" s="2" t="s">
        <v>22</v>
      </c>
      <c r="J9" s="4" t="s">
        <v>22</v>
      </c>
    </row>
    <row r="10" spans="1:10" ht="20.100000000000001" customHeight="1" x14ac:dyDescent="0.2">
      <c r="A10" s="42"/>
      <c r="B10" s="42"/>
      <c r="C10" s="42"/>
      <c r="D10" s="6" t="s">
        <v>23</v>
      </c>
      <c r="E10" s="2" t="s">
        <v>22</v>
      </c>
      <c r="F10" s="2" t="s">
        <v>22</v>
      </c>
      <c r="G10" s="2" t="s">
        <v>22</v>
      </c>
      <c r="H10" s="2" t="s">
        <v>22</v>
      </c>
      <c r="I10" s="2" t="s">
        <v>22</v>
      </c>
      <c r="J10" s="4" t="s">
        <v>22</v>
      </c>
    </row>
    <row r="11" spans="1:10" ht="20.100000000000001" customHeight="1" x14ac:dyDescent="0.2">
      <c r="A11" s="35" t="s">
        <v>24</v>
      </c>
      <c r="B11" s="26" t="s">
        <v>25</v>
      </c>
      <c r="C11" s="27"/>
      <c r="D11" s="27"/>
      <c r="E11" s="27"/>
      <c r="F11" s="28"/>
      <c r="G11" s="23" t="s">
        <v>26</v>
      </c>
      <c r="H11" s="24"/>
      <c r="I11" s="24"/>
      <c r="J11" s="25"/>
    </row>
    <row r="12" spans="1:10" ht="120" customHeight="1" x14ac:dyDescent="0.2">
      <c r="A12" s="36"/>
      <c r="B12" s="29" t="s">
        <v>27</v>
      </c>
      <c r="C12" s="29"/>
      <c r="D12" s="29"/>
      <c r="E12" s="29"/>
      <c r="F12" s="29"/>
      <c r="G12" s="29" t="s">
        <v>28</v>
      </c>
      <c r="H12" s="29"/>
      <c r="I12" s="29"/>
      <c r="J12" s="29"/>
    </row>
    <row r="13" spans="1:10" ht="30" customHeight="1" x14ac:dyDescent="0.2">
      <c r="A13" s="37" t="s">
        <v>29</v>
      </c>
      <c r="B13" s="4" t="s">
        <v>30</v>
      </c>
      <c r="C13" s="2" t="s">
        <v>31</v>
      </c>
      <c r="D13" s="2" t="s">
        <v>32</v>
      </c>
      <c r="E13" s="22" t="s">
        <v>33</v>
      </c>
      <c r="F13" s="22"/>
      <c r="G13" s="4" t="s">
        <v>34</v>
      </c>
      <c r="H13" s="4" t="s">
        <v>15</v>
      </c>
      <c r="I13" s="4" t="s">
        <v>17</v>
      </c>
      <c r="J13" s="4" t="s">
        <v>35</v>
      </c>
    </row>
    <row r="14" spans="1:10" ht="45" customHeight="1" x14ac:dyDescent="0.2">
      <c r="A14" s="38"/>
      <c r="B14" s="39" t="s">
        <v>36</v>
      </c>
      <c r="C14" s="39" t="s">
        <v>37</v>
      </c>
      <c r="D14" s="10" t="s">
        <v>38</v>
      </c>
      <c r="E14" s="46" t="s">
        <v>77</v>
      </c>
      <c r="F14" s="28"/>
      <c r="G14" s="10" t="s">
        <v>39</v>
      </c>
      <c r="H14" s="43">
        <v>3</v>
      </c>
      <c r="I14" s="43">
        <v>3</v>
      </c>
      <c r="J14" s="4"/>
    </row>
    <row r="15" spans="1:10" ht="45" customHeight="1" x14ac:dyDescent="0.2">
      <c r="A15" s="38"/>
      <c r="B15" s="40"/>
      <c r="C15" s="40"/>
      <c r="D15" s="10" t="s">
        <v>40</v>
      </c>
      <c r="E15" s="46" t="s">
        <v>77</v>
      </c>
      <c r="F15" s="28"/>
      <c r="G15" s="10" t="s">
        <v>39</v>
      </c>
      <c r="H15" s="43">
        <v>3</v>
      </c>
      <c r="I15" s="43">
        <v>3</v>
      </c>
      <c r="J15" s="4"/>
    </row>
    <row r="16" spans="1:10" ht="38.1" customHeight="1" x14ac:dyDescent="0.2">
      <c r="A16" s="38"/>
      <c r="B16" s="40"/>
      <c r="C16" s="40"/>
      <c r="D16" s="10" t="s">
        <v>41</v>
      </c>
      <c r="E16" s="46" t="s">
        <v>77</v>
      </c>
      <c r="F16" s="28"/>
      <c r="G16" s="10" t="s">
        <v>39</v>
      </c>
      <c r="H16" s="43">
        <v>3</v>
      </c>
      <c r="I16" s="18">
        <v>3</v>
      </c>
      <c r="J16" s="2"/>
    </row>
    <row r="17" spans="1:10" ht="50.1" customHeight="1" x14ac:dyDescent="0.2">
      <c r="A17" s="38"/>
      <c r="B17" s="40"/>
      <c r="C17" s="40"/>
      <c r="D17" s="10" t="s">
        <v>42</v>
      </c>
      <c r="E17" s="46" t="s">
        <v>77</v>
      </c>
      <c r="F17" s="28"/>
      <c r="G17" s="10" t="s">
        <v>39</v>
      </c>
      <c r="H17" s="43">
        <v>3</v>
      </c>
      <c r="I17" s="18">
        <v>3</v>
      </c>
      <c r="J17" s="2"/>
    </row>
    <row r="18" spans="1:10" ht="60" customHeight="1" x14ac:dyDescent="0.2">
      <c r="A18" s="38"/>
      <c r="B18" s="40"/>
      <c r="C18" s="40"/>
      <c r="D18" s="10" t="s">
        <v>43</v>
      </c>
      <c r="E18" s="46" t="s">
        <v>78</v>
      </c>
      <c r="F18" s="28"/>
      <c r="G18" s="10" t="s">
        <v>44</v>
      </c>
      <c r="H18" s="43">
        <v>3</v>
      </c>
      <c r="I18" s="18">
        <v>2.1</v>
      </c>
      <c r="J18" s="4" t="s">
        <v>45</v>
      </c>
    </row>
    <row r="19" spans="1:10" ht="50.1" customHeight="1" x14ac:dyDescent="0.2">
      <c r="A19" s="38"/>
      <c r="B19" s="40"/>
      <c r="C19" s="40"/>
      <c r="D19" s="10" t="s">
        <v>46</v>
      </c>
      <c r="E19" s="46" t="s">
        <v>77</v>
      </c>
      <c r="F19" s="28"/>
      <c r="G19" s="10" t="s">
        <v>39</v>
      </c>
      <c r="H19" s="43">
        <v>3</v>
      </c>
      <c r="I19" s="18">
        <v>3</v>
      </c>
      <c r="J19" s="2"/>
    </row>
    <row r="20" spans="1:10" ht="50.1" customHeight="1" x14ac:dyDescent="0.2">
      <c r="A20" s="38"/>
      <c r="B20" s="40"/>
      <c r="C20" s="40"/>
      <c r="D20" s="10" t="s">
        <v>47</v>
      </c>
      <c r="E20" s="46" t="s">
        <v>77</v>
      </c>
      <c r="F20" s="28"/>
      <c r="G20" s="10" t="s">
        <v>39</v>
      </c>
      <c r="H20" s="43">
        <v>3</v>
      </c>
      <c r="I20" s="18">
        <v>3</v>
      </c>
      <c r="J20" s="2"/>
    </row>
    <row r="21" spans="1:10" ht="38.1" customHeight="1" x14ac:dyDescent="0.2">
      <c r="A21" s="38"/>
      <c r="B21" s="40"/>
      <c r="C21" s="40"/>
      <c r="D21" s="10" t="s">
        <v>48</v>
      </c>
      <c r="E21" s="46" t="s">
        <v>79</v>
      </c>
      <c r="F21" s="28"/>
      <c r="G21" s="10" t="s">
        <v>49</v>
      </c>
      <c r="H21" s="43">
        <v>3</v>
      </c>
      <c r="I21" s="18">
        <v>3</v>
      </c>
      <c r="J21" s="2"/>
    </row>
    <row r="22" spans="1:10" ht="50.1" customHeight="1" x14ac:dyDescent="0.2">
      <c r="A22" s="38"/>
      <c r="B22" s="40"/>
      <c r="C22" s="40"/>
      <c r="D22" s="10" t="s">
        <v>50</v>
      </c>
      <c r="E22" s="46" t="s">
        <v>77</v>
      </c>
      <c r="F22" s="28"/>
      <c r="G22" s="10" t="s">
        <v>39</v>
      </c>
      <c r="H22" s="43">
        <v>3</v>
      </c>
      <c r="I22" s="18">
        <v>3</v>
      </c>
      <c r="J22" s="2"/>
    </row>
    <row r="23" spans="1:10" ht="50.1" customHeight="1" x14ac:dyDescent="0.2">
      <c r="A23" s="38"/>
      <c r="B23" s="40"/>
      <c r="C23" s="39" t="s">
        <v>51</v>
      </c>
      <c r="D23" s="10" t="s">
        <v>52</v>
      </c>
      <c r="E23" s="26" t="s">
        <v>53</v>
      </c>
      <c r="F23" s="28"/>
      <c r="G23" s="10" t="s">
        <v>54</v>
      </c>
      <c r="H23" s="43">
        <v>6</v>
      </c>
      <c r="I23" s="18">
        <v>6</v>
      </c>
      <c r="J23" s="2"/>
    </row>
    <row r="24" spans="1:10" ht="38.1" customHeight="1" x14ac:dyDescent="0.2">
      <c r="A24" s="38"/>
      <c r="B24" s="40"/>
      <c r="C24" s="40"/>
      <c r="D24" s="10" t="s">
        <v>55</v>
      </c>
      <c r="E24" s="26" t="s">
        <v>53</v>
      </c>
      <c r="F24" s="28"/>
      <c r="G24" s="10" t="s">
        <v>54</v>
      </c>
      <c r="H24" s="43">
        <v>6</v>
      </c>
      <c r="I24" s="18">
        <v>6</v>
      </c>
      <c r="J24" s="2"/>
    </row>
    <row r="25" spans="1:10" ht="39" customHeight="1" x14ac:dyDescent="0.2">
      <c r="A25" s="38"/>
      <c r="B25" s="40"/>
      <c r="C25" s="12" t="s">
        <v>56</v>
      </c>
      <c r="D25" s="3" t="s">
        <v>57</v>
      </c>
      <c r="E25" s="26" t="s">
        <v>58</v>
      </c>
      <c r="F25" s="28"/>
      <c r="G25" s="13" t="s">
        <v>59</v>
      </c>
      <c r="H25" s="43">
        <v>6</v>
      </c>
      <c r="I25" s="18">
        <v>6</v>
      </c>
      <c r="J25" s="9"/>
    </row>
    <row r="26" spans="1:10" ht="20.100000000000001" customHeight="1" x14ac:dyDescent="0.2">
      <c r="A26" s="38"/>
      <c r="B26" s="41"/>
      <c r="C26" s="3" t="s">
        <v>60</v>
      </c>
      <c r="D26" s="3" t="s">
        <v>61</v>
      </c>
      <c r="E26" s="26" t="s">
        <v>62</v>
      </c>
      <c r="F26" s="28"/>
      <c r="G26" s="10" t="s">
        <v>63</v>
      </c>
      <c r="H26" s="44">
        <v>5</v>
      </c>
      <c r="I26" s="17">
        <v>5</v>
      </c>
      <c r="J26" s="2"/>
    </row>
    <row r="27" spans="1:10" ht="69" customHeight="1" x14ac:dyDescent="0.2">
      <c r="A27" s="38"/>
      <c r="B27" s="4" t="s">
        <v>64</v>
      </c>
      <c r="C27" s="4" t="s">
        <v>65</v>
      </c>
      <c r="D27" s="4" t="s">
        <v>66</v>
      </c>
      <c r="E27" s="26" t="s">
        <v>53</v>
      </c>
      <c r="F27" s="28"/>
      <c r="G27" s="4" t="s">
        <v>54</v>
      </c>
      <c r="H27" s="44">
        <v>30</v>
      </c>
      <c r="I27" s="17">
        <v>29</v>
      </c>
      <c r="J27" s="4" t="s">
        <v>67</v>
      </c>
    </row>
    <row r="28" spans="1:10" ht="30.95" customHeight="1" x14ac:dyDescent="0.2">
      <c r="A28" s="38"/>
      <c r="B28" s="11" t="s">
        <v>68</v>
      </c>
      <c r="C28" s="11" t="s">
        <v>69</v>
      </c>
      <c r="D28" s="4" t="s">
        <v>70</v>
      </c>
      <c r="E28" s="23" t="s">
        <v>71</v>
      </c>
      <c r="F28" s="25"/>
      <c r="G28" s="14" t="s">
        <v>72</v>
      </c>
      <c r="H28" s="44">
        <v>10</v>
      </c>
      <c r="I28" s="7">
        <v>9</v>
      </c>
      <c r="J28" s="4" t="s">
        <v>73</v>
      </c>
    </row>
    <row r="29" spans="1:10" ht="36.950000000000003" customHeight="1" x14ac:dyDescent="0.2">
      <c r="A29" s="23" t="s">
        <v>74</v>
      </c>
      <c r="B29" s="24"/>
      <c r="C29" s="24"/>
      <c r="D29" s="24"/>
      <c r="E29" s="24"/>
      <c r="F29" s="24"/>
      <c r="G29" s="24"/>
      <c r="H29" s="45">
        <v>100</v>
      </c>
      <c r="I29" s="8">
        <f>SUM(I14:I28)+J7</f>
        <v>97.1</v>
      </c>
      <c r="J29" s="19"/>
    </row>
    <row r="30" spans="1:10" ht="114.95" customHeight="1" x14ac:dyDescent="0.2">
      <c r="A30" s="30" t="s">
        <v>75</v>
      </c>
      <c r="B30" s="31"/>
      <c r="C30" s="31"/>
      <c r="D30" s="31"/>
      <c r="E30" s="31"/>
      <c r="F30" s="31"/>
      <c r="G30" s="31"/>
      <c r="H30" s="31"/>
      <c r="I30" s="31"/>
      <c r="J30" s="32"/>
    </row>
    <row r="31" spans="1:10" ht="36.950000000000003" customHeight="1" x14ac:dyDescent="0.2">
      <c r="A31" s="33" t="s">
        <v>76</v>
      </c>
      <c r="B31" s="33"/>
      <c r="C31" s="33"/>
      <c r="D31" s="33"/>
      <c r="E31" s="33"/>
      <c r="F31" s="33"/>
      <c r="G31" s="33"/>
      <c r="H31" s="33"/>
      <c r="I31" s="33"/>
      <c r="J31" s="34"/>
    </row>
    <row r="32" spans="1:10" ht="36.950000000000003" customHeight="1" x14ac:dyDescent="0.2">
      <c r="A32" s="15"/>
    </row>
  </sheetData>
  <mergeCells count="39">
    <mergeCell ref="A31:J31"/>
    <mergeCell ref="A11:A12"/>
    <mergeCell ref="A13:A28"/>
    <mergeCell ref="B14:B26"/>
    <mergeCell ref="C14:C22"/>
    <mergeCell ref="C23:C24"/>
    <mergeCell ref="E26:F26"/>
    <mergeCell ref="E27:F27"/>
    <mergeCell ref="E28:F28"/>
    <mergeCell ref="A29:G29"/>
    <mergeCell ref="A30:J30"/>
    <mergeCell ref="E21:F21"/>
    <mergeCell ref="E22:F22"/>
    <mergeCell ref="E23:F23"/>
    <mergeCell ref="E24:F24"/>
    <mergeCell ref="E25:F25"/>
    <mergeCell ref="E16:F16"/>
    <mergeCell ref="E17:F17"/>
    <mergeCell ref="E18:F18"/>
    <mergeCell ref="E19:F19"/>
    <mergeCell ref="E20:F20"/>
    <mergeCell ref="B12:F12"/>
    <mergeCell ref="G12:J12"/>
    <mergeCell ref="E13:F13"/>
    <mergeCell ref="E14:F14"/>
    <mergeCell ref="E15:F15"/>
    <mergeCell ref="A5:C5"/>
    <mergeCell ref="D5:F5"/>
    <mergeCell ref="H5:J5"/>
    <mergeCell ref="B11:F11"/>
    <mergeCell ref="G11:J11"/>
    <mergeCell ref="A6:C10"/>
    <mergeCell ref="A1:J1"/>
    <mergeCell ref="A2:J2"/>
    <mergeCell ref="A3:C3"/>
    <mergeCell ref="D3:J3"/>
    <mergeCell ref="A4:C4"/>
    <mergeCell ref="D4:F4"/>
    <mergeCell ref="H4:J4"/>
  </mergeCells>
  <phoneticPr fontId="10" type="noConversion"/>
  <printOptions horizontalCentered="1"/>
  <pageMargins left="0.66874999999999996" right="0.66874999999999996" top="0.75138888888888899" bottom="0.75138888888888899" header="0.29861111111111099" footer="0.29861111111111099"/>
  <pageSetup paperSize="9" scale="62" orientation="portrait" r:id="rId1"/>
  <rowBreaks count="1" manualBreakCount="1">
    <brk id="3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刘也麒</cp:lastModifiedBy>
  <cp:lastPrinted>2023-05-16T07:17:59Z</cp:lastPrinted>
  <dcterms:created xsi:type="dcterms:W3CDTF">2015-06-05T18:19:00Z</dcterms:created>
  <dcterms:modified xsi:type="dcterms:W3CDTF">2023-05-16T07:18:13Z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2DFD7FA3401547BD8864F5F65BD8E973</vt:lpwstr>
  </property>
</Properties>
</file>