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090"/>
  </bookViews>
  <sheets>
    <sheet name="Sheet1" sheetId="1" r:id="rId1"/>
  </sheets>
  <calcPr calcId="144525"/>
</workbook>
</file>

<file path=xl/sharedStrings.xml><?xml version="1.0" encoding="utf-8"?>
<sst xmlns="http://schemas.openxmlformats.org/spreadsheetml/2006/main" count="81" uniqueCount="65">
  <si>
    <r>
      <rPr>
        <sz val="16"/>
        <rFont val="方正小标宋简体"/>
        <charset val="134"/>
      </rPr>
      <t xml:space="preserve"> </t>
    </r>
    <r>
      <rPr>
        <sz val="16"/>
        <color theme="1"/>
        <rFont val="方正小标宋简体"/>
        <charset val="134"/>
      </rPr>
      <t xml:space="preserve">项目支出绩效自评表 </t>
    </r>
  </si>
  <si>
    <t>（2022年度）</t>
  </si>
  <si>
    <t>项目名称</t>
  </si>
  <si>
    <t>碳市场管理事务技术支撑项目</t>
  </si>
  <si>
    <t>主管部门</t>
  </si>
  <si>
    <t>北京市生态环境局</t>
  </si>
  <si>
    <t>实施单位</t>
  </si>
  <si>
    <t>北京市应对气候变化管理事务中心</t>
  </si>
  <si>
    <t>项目负责人</t>
  </si>
  <si>
    <t>胡永锋</t>
  </si>
  <si>
    <t>联系电话</t>
  </si>
  <si>
    <t>010-82632282</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</si>
  <si>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</si>
  <si>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</si>
  <si>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</si>
  <si>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</si>
  <si>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</si>
  <si>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</si>
  <si>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</si>
  <si>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</si>
  <si>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</si>
  <si>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</si>
  <si>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</si>
  <si>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</si>
  <si>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</si>
  <si>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</si>
  <si>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</si>
  <si>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支撑北京市碳市场、纳入全国碳市场管控单位年度工作顺利开展。</t>
  </si>
  <si>
    <r>
      <rPr>
        <sz val="10"/>
        <color theme="1"/>
        <rFont val="宋体"/>
        <charset val="134"/>
      </rPr>
      <t>已完成。完成本市</t>
    </r>
    <r>
      <rPr>
        <sz val="10"/>
        <rFont val="宋体"/>
        <charset val="134"/>
      </rPr>
      <t>800余家</t>
    </r>
    <r>
      <rPr>
        <sz val="10"/>
        <color theme="1"/>
        <rFont val="宋体"/>
        <charset val="134"/>
      </rPr>
      <t>重点碳排放单位碳市场年度培训、核查、抽查、清缴履约工作；完成航空行业核算方法学完善，发布地方标准；完成低碳减排方法学的完善及低碳出行项目审核与核证技术指南升级。</t>
    </r>
  </si>
  <si>
    <t>绩效指标</t>
  </si>
  <si>
    <t>一级指标</t>
  </si>
  <si>
    <t>二级指标</t>
  </si>
  <si>
    <t>三级指标</t>
  </si>
  <si>
    <t>年度指标值</t>
  </si>
  <si>
    <t>实际完成值</t>
  </si>
  <si>
    <t>偏差原因分析及改进措施</t>
  </si>
  <si>
    <t>产出指标</t>
  </si>
  <si>
    <t>数量指标</t>
  </si>
  <si>
    <t>确保本市800余家重点碳排放单位顺利完成年度工作</t>
  </si>
  <si>
    <t>≥800家</t>
  </si>
  <si>
    <t>886家</t>
  </si>
  <si>
    <t>质量指标</t>
  </si>
  <si>
    <t>碳排放方法学完善</t>
  </si>
  <si>
    <t>=1项</t>
  </si>
  <si>
    <t>2项</t>
  </si>
  <si>
    <t>时效指标</t>
  </si>
  <si>
    <t>工作完成时间</t>
  </si>
  <si>
    <t>=12个月</t>
  </si>
  <si>
    <r>
      <rPr>
        <sz val="10"/>
        <color theme="1"/>
        <rFont val="宋体"/>
        <charset val="134"/>
      </rPr>
      <t>1</t>
    </r>
    <r>
      <rPr>
        <sz val="10"/>
        <color theme="1"/>
        <rFont val="宋体"/>
        <charset val="134"/>
      </rPr>
      <t>2个月</t>
    </r>
  </si>
  <si>
    <t>成本指标</t>
  </si>
  <si>
    <t>在预算范围内</t>
  </si>
  <si>
    <t>≤232.74万元</t>
  </si>
  <si>
    <t>230.33万元</t>
  </si>
  <si>
    <t>效益指标</t>
  </si>
  <si>
    <t>可持续影响指标</t>
  </si>
  <si>
    <t>实现预期目标</t>
  </si>
  <si>
    <t>1项</t>
  </si>
  <si>
    <t>满意度指标</t>
  </si>
  <si>
    <t>服务对象满意度指标</t>
  </si>
  <si>
    <t>各相关服务对象满意</t>
  </si>
  <si>
    <t>≥95%</t>
  </si>
  <si>
    <t>满意度较好，但支撑材料有待进一步收集。</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</si>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</sst>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s>
  <fonts count="28">
    <font>
      <sz val="11"/>
      <color theme="1"/>
      <name val="等线"/>
      <charset val="134"/>
      <scheme val="minor"/>
    </font>
    <font>
      <sz val="16"/>
      <name val="方正小标宋简体"/>
      <charset val="134"/>
    </font>
    <font>
      <sz val="11"/>
      <color theme="1"/>
      <name val="宋体"/>
      <charset val="134"/>
    </font>
    <font>
      <sz val="10"/>
      <color theme="1"/>
      <name val="宋体"/>
      <charset val="134"/>
    </font>
    <font>
      <sz val="10"/>
      <name val="宋体"/>
      <charset val="134"/>
    </font>
    <font>
      <sz val="12"/>
      <color theme="1"/>
      <name val="宋体"/>
      <charset val="134"/>
    </font>
    <font>
      <sz val="10.5"/>
      <color theme="1"/>
      <name val="Times New Roman"/>
      <charset val="134"/>
    </font>
    <font>
      <b/>
      <sz val="10"/>
      <color theme="1"/>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6"/>
      <color theme="1"/>
      <name val="方正小标宋简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9"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0" applyNumberFormat="0" applyFill="0" applyAlignment="0" applyProtection="0">
      <alignment vertical="center"/>
    </xf>
    <xf numFmtId="0" fontId="19" fillId="0" borderId="10" applyNumberFormat="0" applyFill="0" applyAlignment="0" applyProtection="0">
      <alignment vertical="center"/>
    </xf>
    <xf numFmtId="0" fontId="11" fillId="9" borderId="0" applyNumberFormat="0" applyBorder="0" applyAlignment="0" applyProtection="0">
      <alignment vertical="center"/>
    </xf>
    <xf numFmtId="0" fontId="14" fillId="0" borderId="11" applyNumberFormat="0" applyFill="0" applyAlignment="0" applyProtection="0">
      <alignment vertical="center"/>
    </xf>
    <xf numFmtId="0" fontId="11" fillId="10" borderId="0" applyNumberFormat="0" applyBorder="0" applyAlignment="0" applyProtection="0">
      <alignment vertical="center"/>
    </xf>
    <xf numFmtId="0" fontId="20" fillId="11" borderId="12" applyNumberFormat="0" applyAlignment="0" applyProtection="0">
      <alignment vertical="center"/>
    </xf>
    <xf numFmtId="0" fontId="21" fillId="11" borderId="8" applyNumberFormat="0" applyAlignment="0" applyProtection="0">
      <alignment vertical="center"/>
    </xf>
    <xf numFmtId="0" fontId="22" fillId="12" borderId="13"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14" applyNumberFormat="0" applyFill="0" applyAlignment="0" applyProtection="0">
      <alignment vertical="center"/>
    </xf>
    <xf numFmtId="0" fontId="24" fillId="0" borderId="15"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36">
    <xf numFmtId="0" fontId="0" fillId="0" borderId="0" xfId="0"/>
    <xf numFmtId="0" fontId="0" fillId="0" borderId="0" xfId="0" applyAlignment="1">
      <alignment wrapText="1"/>
    </xf>
    <xf numFmtId="0" fontId="0" fillId="0" borderId="0" xfId="0" applyAlignment="1">
      <alignment horizont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0" xfId="0" applyFont="1" applyAlignment="1">
      <alignment horizontal="center" vertical="center" wrapText="1"/>
    </xf>
    <xf numFmtId="176" fontId="3" fillId="0" borderId="1" xfId="0" applyNumberFormat="1" applyFont="1" applyBorder="1" applyAlignment="1">
      <alignment horizontal="center" vertical="center" wrapText="1"/>
    </xf>
    <xf numFmtId="176" fontId="3" fillId="0" borderId="4" xfId="0" applyNumberFormat="1"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 xfId="0" applyFont="1" applyBorder="1" applyAlignment="1">
      <alignment horizontal="left" vertical="center" wrapText="1"/>
    </xf>
    <xf numFmtId="0" fontId="3" fillId="0" borderId="5" xfId="0" applyFont="1" applyBorder="1" applyAlignment="1">
      <alignment horizontal="center" vertical="center" textRotation="255"/>
    </xf>
    <xf numFmtId="0" fontId="3" fillId="0" borderId="7" xfId="0" applyFont="1" applyBorder="1" applyAlignment="1">
      <alignment horizontal="center" vertical="center" textRotation="255"/>
    </xf>
    <xf numFmtId="0" fontId="4" fillId="0" borderId="1" xfId="0" applyFont="1" applyBorder="1" applyAlignment="1">
      <alignment horizontal="center" vertical="center" wrapText="1"/>
    </xf>
    <xf numFmtId="0" fontId="4" fillId="0" borderId="5" xfId="0" applyFont="1" applyBorder="1" applyAlignment="1">
      <alignment horizontal="center" vertical="center" wrapText="1"/>
    </xf>
    <xf numFmtId="0" fontId="4" fillId="0" borderId="7" xfId="0" applyFont="1" applyBorder="1" applyAlignment="1">
      <alignment horizontal="center" vertical="center" wrapText="1"/>
    </xf>
    <xf numFmtId="9" fontId="3" fillId="0" borderId="1" xfId="0" applyNumberFormat="1" applyFont="1" applyBorder="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horizontal="left" vertical="center"/>
    </xf>
    <xf numFmtId="0" fontId="5" fillId="0" borderId="0" xfId="0" applyFont="1" applyAlignment="1">
      <alignment horizontal="left" vertical="center"/>
    </xf>
    <xf numFmtId="0" fontId="5" fillId="0" borderId="0" xfId="0" applyFont="1" applyAlignment="1">
      <alignment horizontal="left" vertical="center" wrapText="1"/>
    </xf>
    <xf numFmtId="0" fontId="6" fillId="0" borderId="0" xfId="0" applyFont="1" applyAlignment="1">
      <alignment horizontal="justify" vertical="center"/>
    </xf>
    <xf numFmtId="10" fontId="3" fillId="0" borderId="1" xfId="0" applyNumberFormat="1" applyFont="1" applyBorder="1" applyAlignment="1">
      <alignment horizontal="center" vertical="center"/>
    </xf>
    <xf numFmtId="177" fontId="3" fillId="0" borderId="1" xfId="0" applyNumberFormat="1" applyFont="1" applyBorder="1" applyAlignment="1">
      <alignment horizontal="center" vertical="center" wrapText="1"/>
    </xf>
    <xf numFmtId="177" fontId="3" fillId="0" borderId="1" xfId="0" applyNumberFormat="1" applyFont="1" applyBorder="1" applyAlignment="1">
      <alignment horizontal="center" vertical="center"/>
    </xf>
    <xf numFmtId="0" fontId="7" fillId="0" borderId="1" xfId="0" applyFont="1" applyBorder="1" applyAlignment="1">
      <alignment vertical="center"/>
    </xf>
    <xf numFmtId="0" fontId="3" fillId="0" borderId="0" xfId="0" applyFont="1" applyAlignment="1">
      <alignment horizontal="center" vertical="center"/>
    </xf>
    <xf numFmtId="0" fontId="5" fillId="0" borderId="0" xfId="0" applyFont="1" applyAlignment="1">
      <alignment horizontal="center" vertical="center"/>
    </xf>
    <xf numFmtId="0" fontId="3" fillId="0" borderId="2" xfId="0" applyFont="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3"/>
  <sheetViews>
    <sheetView tabSelected="1" workbookViewId="0">
      <selection activeCell="G12" sqref="G12:J12"/>
    </sheetView>
  </sheetViews>
  <sheetFormatPr defaultColWidth="9" defaultRowHeight="13.5"/>
  <cols>
    <col min="2" max="2" width="9.875" customWidth="1"/>
    <col min="3" max="3" width="11.875" customWidth="1"/>
    <col min="4" max="4" width="18.625" style="1" customWidth="1"/>
    <col min="5" max="5" width="14.25" style="1" customWidth="1"/>
    <col min="6" max="6" width="14.125" style="1" customWidth="1"/>
    <col min="7" max="7" width="10.875" style="1" customWidth="1"/>
    <col min="8" max="8" width="11.125" customWidth="1"/>
    <col min="9" max="9" width="9.375" customWidth="1"/>
    <col min="10" max="10" width="15.375" style="2" customWidth="1"/>
  </cols>
  <sheetData>
    <row r="1" ht="21" spans="1:10">
      <c r="A1" s="3" t="s">
        <v>0</v>
      </c>
      <c r="B1" s="3"/>
      <c r="C1" s="3"/>
      <c r="D1" s="3"/>
      <c r="E1" s="3"/>
      <c r="F1" s="3"/>
      <c r="G1" s="3"/>
      <c r="H1" s="3"/>
      <c r="I1" s="3"/>
      <c r="J1" s="3"/>
    </row>
    <row r="2" ht="32.1" customHeight="1" spans="1:10">
      <c r="A2" s="4" t="s">
        <v>1</v>
      </c>
      <c r="B2" s="4"/>
      <c r="C2" s="4"/>
      <c r="D2" s="4"/>
      <c r="E2" s="4"/>
      <c r="F2" s="4"/>
      <c r="G2" s="4"/>
      <c r="H2" s="4"/>
      <c r="I2" s="4"/>
      <c r="J2" s="4"/>
    </row>
    <row r="3" ht="20.1" customHeight="1" spans="1:10">
      <c r="A3" s="5" t="s">
        <v>2</v>
      </c>
      <c r="B3" s="5"/>
      <c r="C3" s="5"/>
      <c r="D3" s="6" t="s">
        <v>3</v>
      </c>
      <c r="E3" s="6"/>
      <c r="F3" s="6"/>
      <c r="G3" s="5"/>
      <c r="H3" s="5"/>
      <c r="I3" s="5"/>
      <c r="J3" s="5"/>
    </row>
    <row r="4" ht="20.1" customHeight="1" spans="1:10">
      <c r="A4" s="5" t="s">
        <v>4</v>
      </c>
      <c r="B4" s="5"/>
      <c r="C4" s="5"/>
      <c r="D4" s="6" t="s">
        <v>5</v>
      </c>
      <c r="E4" s="6"/>
      <c r="F4" s="6"/>
      <c r="G4" s="6" t="s">
        <v>6</v>
      </c>
      <c r="H4" s="7" t="s">
        <v>7</v>
      </c>
      <c r="I4" s="8"/>
      <c r="J4" s="9"/>
    </row>
    <row r="5" ht="20.1" customHeight="1" spans="1:10">
      <c r="A5" s="7" t="s">
        <v>8</v>
      </c>
      <c r="B5" s="8"/>
      <c r="C5" s="9"/>
      <c r="D5" s="10" t="s">
        <v>9</v>
      </c>
      <c r="E5" s="11"/>
      <c r="F5" s="12"/>
      <c r="G5" s="6" t="s">
        <v>10</v>
      </c>
      <c r="H5" s="7" t="s">
        <v>11</v>
      </c>
      <c r="I5" s="8"/>
      <c r="J5" s="9"/>
    </row>
    <row r="6" spans="1:10">
      <c r="A6" s="6" t="s">
        <v>12</v>
      </c>
      <c r="B6" s="6"/>
      <c r="C6" s="6"/>
      <c r="D6" s="6"/>
      <c r="E6" s="6" t="s">
        <v>13</v>
      </c>
      <c r="F6" s="13" t="s">
        <v>14</v>
      </c>
      <c r="G6" s="6" t="s">
        <v>15</v>
      </c>
      <c r="H6" s="6" t="s">
        <v>16</v>
      </c>
      <c r="I6" s="6" t="s">
        <v>17</v>
      </c>
      <c r="J6" s="5" t="s">
        <v>18</v>
      </c>
    </row>
    <row r="7" spans="1:10">
      <c r="A7" s="6"/>
      <c r="B7" s="6"/>
      <c r="C7" s="6"/>
      <c r="D7" s="6" t="s">
        <v>19</v>
      </c>
      <c r="E7" s="14">
        <f>E8</f>
        <v>232.74</v>
      </c>
      <c r="F7" s="15">
        <f>F8</f>
        <v>230.74</v>
      </c>
      <c r="G7" s="14">
        <f>G8</f>
        <v>230.333215</v>
      </c>
      <c r="H7" s="5">
        <v>10</v>
      </c>
      <c r="I7" s="30">
        <f>G7/F7</f>
        <v>0.998237041691948</v>
      </c>
      <c r="J7" s="14">
        <f>H7*I7</f>
        <v>9.98237041691948</v>
      </c>
    </row>
    <row r="8" spans="1:10">
      <c r="A8" s="6"/>
      <c r="B8" s="6"/>
      <c r="C8" s="6"/>
      <c r="D8" s="6" t="s">
        <v>20</v>
      </c>
      <c r="E8" s="14">
        <v>232.74</v>
      </c>
      <c r="F8" s="15">
        <v>230.74</v>
      </c>
      <c r="G8" s="14">
        <v>230.333215</v>
      </c>
      <c r="H8" s="5" t="s">
        <v>21</v>
      </c>
      <c r="I8" s="30">
        <f>G8/F8</f>
        <v>0.998237041691948</v>
      </c>
      <c r="J8" s="5" t="s">
        <v>21</v>
      </c>
    </row>
    <row r="9" spans="1:10">
      <c r="A9" s="6"/>
      <c r="B9" s="6"/>
      <c r="C9" s="6"/>
      <c r="D9" s="6" t="s">
        <v>22</v>
      </c>
      <c r="E9" s="5" t="s">
        <v>21</v>
      </c>
      <c r="F9" s="5" t="s">
        <v>21</v>
      </c>
      <c r="G9" s="6" t="s">
        <v>21</v>
      </c>
      <c r="H9" s="5" t="s">
        <v>21</v>
      </c>
      <c r="I9" s="5" t="s">
        <v>21</v>
      </c>
      <c r="J9" s="6" t="s">
        <v>21</v>
      </c>
    </row>
    <row r="10" ht="20.1" customHeight="1" spans="1:10">
      <c r="A10" s="6"/>
      <c r="B10" s="6"/>
      <c r="C10" s="6"/>
      <c r="D10" s="6" t="s">
        <v>23</v>
      </c>
      <c r="E10" s="5" t="s">
        <v>21</v>
      </c>
      <c r="F10" s="5" t="s">
        <v>21</v>
      </c>
      <c r="G10" s="6" t="s">
        <v>21</v>
      </c>
      <c r="H10" s="5" t="s">
        <v>21</v>
      </c>
      <c r="I10" s="5" t="s">
        <v>21</v>
      </c>
      <c r="J10" s="6" t="s">
        <v>21</v>
      </c>
    </row>
    <row r="11" ht="20.1" customHeight="1" spans="1:10">
      <c r="A11" s="16" t="s">
        <v>24</v>
      </c>
      <c r="B11" s="10" t="s">
        <v>25</v>
      </c>
      <c r="C11" s="11"/>
      <c r="D11" s="11"/>
      <c r="E11" s="11"/>
      <c r="F11" s="12"/>
      <c r="G11" s="7" t="s">
        <v>26</v>
      </c>
      <c r="H11" s="8"/>
      <c r="I11" s="8"/>
      <c r="J11" s="9"/>
    </row>
    <row r="12" ht="78" customHeight="1" spans="1:10">
      <c r="A12" s="17"/>
      <c r="B12" s="18" t="s">
        <v>27</v>
      </c>
      <c r="C12" s="18"/>
      <c r="D12" s="18"/>
      <c r="E12" s="18"/>
      <c r="F12" s="18"/>
      <c r="G12" s="18" t="s">
        <v>28</v>
      </c>
      <c r="H12" s="18"/>
      <c r="I12" s="18"/>
      <c r="J12" s="18"/>
    </row>
    <row r="13" ht="39.95" customHeight="1" spans="1:10">
      <c r="A13" s="19" t="s">
        <v>29</v>
      </c>
      <c r="B13" s="6" t="s">
        <v>30</v>
      </c>
      <c r="C13" s="5" t="s">
        <v>31</v>
      </c>
      <c r="D13" s="6" t="s">
        <v>32</v>
      </c>
      <c r="E13" s="6" t="s">
        <v>33</v>
      </c>
      <c r="F13" s="6"/>
      <c r="G13" s="6" t="s">
        <v>34</v>
      </c>
      <c r="H13" s="6" t="s">
        <v>16</v>
      </c>
      <c r="I13" s="6" t="s">
        <v>18</v>
      </c>
      <c r="J13" s="6" t="s">
        <v>35</v>
      </c>
    </row>
    <row r="14" ht="60" customHeight="1" spans="1:10">
      <c r="A14" s="20"/>
      <c r="B14" s="21" t="s">
        <v>36</v>
      </c>
      <c r="C14" s="22" t="s">
        <v>37</v>
      </c>
      <c r="D14" s="6" t="s">
        <v>38</v>
      </c>
      <c r="E14" s="6" t="s">
        <v>39</v>
      </c>
      <c r="F14" s="6"/>
      <c r="G14" s="6" t="s">
        <v>40</v>
      </c>
      <c r="H14" s="6">
        <v>20</v>
      </c>
      <c r="I14" s="31">
        <v>20</v>
      </c>
      <c r="J14" s="5"/>
    </row>
    <row r="15" ht="19.5" customHeight="1" spans="1:10">
      <c r="A15" s="20"/>
      <c r="B15" s="21"/>
      <c r="C15" s="21" t="s">
        <v>41</v>
      </c>
      <c r="D15" s="6" t="s">
        <v>42</v>
      </c>
      <c r="E15" s="36" t="s">
        <v>43</v>
      </c>
      <c r="F15" s="12"/>
      <c r="G15" s="6" t="s">
        <v>44</v>
      </c>
      <c r="H15" s="6">
        <v>10</v>
      </c>
      <c r="I15" s="31">
        <v>10</v>
      </c>
      <c r="J15" s="5"/>
    </row>
    <row r="16" ht="21" customHeight="1" spans="1:10">
      <c r="A16" s="20"/>
      <c r="B16" s="21"/>
      <c r="C16" s="21" t="s">
        <v>45</v>
      </c>
      <c r="D16" s="6" t="s">
        <v>46</v>
      </c>
      <c r="E16" s="36" t="s">
        <v>47</v>
      </c>
      <c r="F16" s="12"/>
      <c r="G16" s="6" t="s">
        <v>48</v>
      </c>
      <c r="H16" s="6">
        <v>10</v>
      </c>
      <c r="I16" s="31">
        <v>10</v>
      </c>
      <c r="J16" s="5"/>
    </row>
    <row r="17" ht="19.5" customHeight="1" spans="1:10">
      <c r="A17" s="20"/>
      <c r="B17" s="21"/>
      <c r="C17" s="21" t="s">
        <v>49</v>
      </c>
      <c r="D17" s="6" t="s">
        <v>50</v>
      </c>
      <c r="E17" s="10" t="s">
        <v>51</v>
      </c>
      <c r="F17" s="12"/>
      <c r="G17" s="6" t="s">
        <v>52</v>
      </c>
      <c r="H17" s="6">
        <v>10</v>
      </c>
      <c r="I17" s="31">
        <v>10</v>
      </c>
      <c r="J17" s="5"/>
    </row>
    <row r="18" ht="39.95" customHeight="1" spans="1:10">
      <c r="A18" s="20"/>
      <c r="B18" s="21" t="s">
        <v>53</v>
      </c>
      <c r="C18" s="21" t="s">
        <v>54</v>
      </c>
      <c r="D18" s="6" t="s">
        <v>55</v>
      </c>
      <c r="E18" s="36" t="s">
        <v>43</v>
      </c>
      <c r="F18" s="12"/>
      <c r="G18" s="6" t="s">
        <v>56</v>
      </c>
      <c r="H18" s="6">
        <v>30</v>
      </c>
      <c r="I18" s="31">
        <v>30</v>
      </c>
      <c r="J18" s="5"/>
    </row>
    <row r="19" ht="50.1" customHeight="1" spans="1:10">
      <c r="A19" s="20"/>
      <c r="B19" s="21" t="s">
        <v>57</v>
      </c>
      <c r="C19" s="23" t="s">
        <v>58</v>
      </c>
      <c r="D19" s="6" t="s">
        <v>59</v>
      </c>
      <c r="E19" s="7" t="s">
        <v>60</v>
      </c>
      <c r="F19" s="9"/>
      <c r="G19" s="24">
        <v>0.95</v>
      </c>
      <c r="H19" s="6">
        <v>10</v>
      </c>
      <c r="I19" s="31">
        <v>9</v>
      </c>
      <c r="J19" s="6" t="s">
        <v>61</v>
      </c>
    </row>
    <row r="20" ht="36.95" customHeight="1" spans="1:10">
      <c r="A20" s="7" t="s">
        <v>62</v>
      </c>
      <c r="B20" s="8"/>
      <c r="C20" s="8"/>
      <c r="D20" s="11"/>
      <c r="E20" s="11"/>
      <c r="F20" s="11"/>
      <c r="G20" s="8"/>
      <c r="H20" s="5">
        <v>100</v>
      </c>
      <c r="I20" s="32">
        <f>J7+I14+I15+I16+I17+I18+I19</f>
        <v>98.9823704169195</v>
      </c>
      <c r="J20" s="33"/>
    </row>
    <row r="21" ht="114.95" customHeight="1" spans="1:10">
      <c r="A21" s="25" t="s">
        <v>63</v>
      </c>
      <c r="B21" s="26"/>
      <c r="C21" s="26"/>
      <c r="D21" s="25"/>
      <c r="E21" s="25"/>
      <c r="F21" s="25"/>
      <c r="G21" s="26"/>
      <c r="H21" s="26"/>
      <c r="I21" s="26"/>
      <c r="J21" s="34"/>
    </row>
    <row r="22" ht="14.25" spans="1:10">
      <c r="A22" s="27" t="s">
        <v>64</v>
      </c>
      <c r="B22" s="27"/>
      <c r="C22" s="27"/>
      <c r="D22" s="28"/>
      <c r="E22" s="28"/>
      <c r="F22" s="28"/>
      <c r="G22" s="27"/>
      <c r="H22" s="27"/>
      <c r="I22" s="27"/>
      <c r="J22" s="35"/>
    </row>
    <row r="23" ht="36.95" customHeight="1" spans="1:1">
      <c r="A23" s="29"/>
    </row>
  </sheetData>
  <mergeCells count="28">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A20:G20"/>
    <mergeCell ref="A21:J21"/>
    <mergeCell ref="A22:J22"/>
    <mergeCell ref="A11:A12"/>
    <mergeCell ref="A13:A19"/>
    <mergeCell ref="B14:B17"/>
    <mergeCell ref="A6:C10"/>
  </mergeCells>
  <pageMargins left="0.7" right="0.7" top="0.75" bottom="0.75" header="0.3" footer="0.3"/>
  <pageSetup paperSize="9" scale="68"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tianweiqi</dc:creator>
  <cp:lastModifiedBy>王军</cp:lastModifiedBy>
  <dcterms:created xsi:type="dcterms:W3CDTF">2015-06-05T18:19:00Z</dcterms:created>
  <cp:lastPrinted>2023-05-16T02:29:00Z</cp:lastPrinted>
  <dcterms:modified xsi:type="dcterms:W3CDTF">2023-08-18T08:32:20Z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A0D562677C7D4925824EC9CA65437923_12</vt:lpwstr>
  </property>
  <property fmtid="{D5CDD505-2E9C-101B-9397-08002B2CF9AE}" pid="3" name="KSOProductBuildVer">
    <vt:lpwstr>2052-11.1.0.14309</vt:lpwstr>
  </property>
</Properties>
</file>