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5390" windowHeight="7830"/>
  </bookViews>
  <sheets>
    <sheet name="Sheet1" sheetId="1" r:id="rId1"/>
  </sheets>
  <definedNames>
    <definedName name="_xlnm.Print_Area" localSheetId="0">Sheet1!$A$1:$J$25</definedName>
  </definedNames>
  <calcPr calcId="124519"/>
</workbook>
</file>

<file path=xl/calcChain.xml><?xml version="1.0" encoding="utf-8"?>
<calcChain xmlns="http://schemas.openxmlformats.org/spreadsheetml/2006/main">
  <c r="I24" i="1"/>
  <c r="I8"/>
  <c r="J7"/>
  <c r="I7"/>
</calcChain>
</file>

<file path=xl/sharedStrings.xml><?xml version="1.0" encoding="utf-8"?>
<sst xmlns="http://schemas.openxmlformats.org/spreadsheetml/2006/main" count="95" uniqueCount="77">
  <si>
    <r>
      <rPr>
        <sz val="16"/>
        <rFont val="方正小标宋简体"/>
        <family val="4"/>
        <charset val="134"/>
      </rPr>
      <t xml:space="preserve"> </t>
    </r>
    <r>
      <rPr>
        <sz val="16"/>
        <color theme="1"/>
        <rFont val="方正小标宋简体"/>
        <family val="4"/>
        <charset val="134"/>
      </rPr>
      <t xml:space="preserve">项目支出绩效自评表 </t>
    </r>
  </si>
  <si>
    <t>（2022年度）</t>
  </si>
  <si>
    <t>项目名称</t>
  </si>
  <si>
    <t>业务系统运维服务项目</t>
  </si>
  <si>
    <t>主管部门</t>
  </si>
  <si>
    <t>北京市生态环境局</t>
  </si>
  <si>
    <t>实施单位</t>
  </si>
  <si>
    <t>北京市生态环境保护综合执法总队</t>
  </si>
  <si>
    <t>项目负责人</t>
  </si>
  <si>
    <t>苏学田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</si>
  <si>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</si>
  <si>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</si>
  <si>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</si>
  <si>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</si>
  <si>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</si>
  <si>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</si>
  <si>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</si>
  <si>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</si>
  <si>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</si>
  <si>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</si>
  <si>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</si>
  <si>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</si>
  <si>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—</t>
  </si>
  <si>
    <t>-</t>
  </si>
  <si>
    <t>其他资金</t>
  </si>
  <si>
    <t>年度总体目标</t>
  </si>
  <si>
    <t>预期目标</t>
  </si>
  <si>
    <t>实际完成情况</t>
  </si>
  <si>
    <t>一是维护我市重点污染自动监控平台系统正常运行；保障污染源自动监控数据传输有效率达到国家考核指标。二是保障移动执法系统稳定运行，进一步提高数据质量、保障网络安全、加强应急防范。三是采购综合执法总队130人在2022-2023年度的移动执法终端数据传输服务，辅助执法业务正常开展。四是采购安全等保及机房设备维护服务，对相关信息系统及网络设施按照相关法规进行等保安全维护，维护机房设备正常运转。五是通过采购服务形式，维护10套黑烟抓拍设备正常运行。</t>
  </si>
  <si>
    <t>全年自动监控系统稳定运行，有效传输率为97.5%，达到了国家考核要求；执法终端数据传输和移动执法系统安全、稳定运行，保证了执法工作的有序开展；按要求开展网络安全保障，确保了良好的办公环境；对全部黑烟抓拍设备按要求开展维护，强化了对移动源的有效监管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</si>
  <si>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</si>
  <si>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</si>
  <si>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</si>
  <si>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</si>
  <si>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</si>
  <si>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</si>
  <si>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</si>
  <si>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</si>
  <si>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</si>
  <si>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黑烟抓拍设备校准</t>
  </si>
  <si>
    <t>=1次/年</t>
  </si>
  <si>
    <t>1次/年</t>
  </si>
  <si>
    <t>黑烟抓拍设备维护</t>
  </si>
  <si>
    <t>=10套</t>
  </si>
  <si>
    <t>10套</t>
  </si>
  <si>
    <t>驻场工程师</t>
  </si>
  <si>
    <t>≥3人</t>
  </si>
  <si>
    <t>3人</t>
  </si>
  <si>
    <t>质量指标</t>
  </si>
  <si>
    <t>黑烟抓拍接入专线</t>
  </si>
  <si>
    <t>=30Mbps</t>
  </si>
  <si>
    <t>30Mbps</t>
  </si>
  <si>
    <t>重点污染源自动监控物联网专网</t>
  </si>
  <si>
    <t>=100Mbps</t>
  </si>
  <si>
    <t>100Mbps</t>
  </si>
  <si>
    <t>效益指标</t>
  </si>
  <si>
    <t>经济效益指标</t>
  </si>
  <si>
    <t>为企业规范、高效运行创造良好条件。</t>
  </si>
  <si>
    <t>优良中低差</t>
  </si>
  <si>
    <t>优</t>
  </si>
  <si>
    <t>社会效益指标</t>
  </si>
  <si>
    <t>良</t>
  </si>
  <si>
    <t>生态效益指标</t>
  </si>
  <si>
    <t>通过运维服务保障相关系统正常稳定运行，间接推动环境质量提升，改善生态环境。</t>
  </si>
  <si>
    <t>可持续影响指标</t>
  </si>
  <si>
    <t>实现对相关污染源的有效监管，保障网络系统高效运行，助推首都环境质量持续改善。</t>
  </si>
  <si>
    <t>满意度指标</t>
  </si>
  <si>
    <t>服务对象满意度指标</t>
  </si>
  <si>
    <t>用户满意度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</si>
  <si>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</si>
  <si>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</si>
  <si>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</si>
  <si>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</si>
  <si>
    <t>通过运维服务保障相关系统正常稳定运行，间接减少环境污染发生概率，提升市民获得感。</t>
    <phoneticPr fontId="10" type="noConversion"/>
  </si>
  <si>
    <t>满意度较好，但支撑材料有待进一步收集。</t>
  </si>
  <si>
    <t>原因：部分排污单位存在异常数据标记不及时，导致信息公开环节容易引起疑义。措施：通过电子督办系统，开展事前预警、事中调度和事后督办，进一步提高数据准确性和完整性。</t>
    <phoneticPr fontId="10" type="noConversion"/>
  </si>
  <si>
    <t>原因：大数据分析能力不足，对于部分隐蔽性较强的违法问题查处的能力有待加强。措施：积极推进自动监控系统升级改造，强化自动监控能力建设，提高发现问题能力。</t>
    <phoneticPr fontId="10" type="noConversion"/>
  </si>
</sst>
</file>

<file path=xl/styles.xml><?xml version="1.0" encoding="utf-8"?>
<styleSheet xmlns="http://schemas.openxmlformats.org/spreadsheetml/2006/main">
  <numFmts count="2">
    <numFmt numFmtId="178" formatCode="0.00_ "/>
    <numFmt numFmtId="179" formatCode="0.00_);[Red]\(0.00\)"/>
  </numFmts>
  <fonts count="1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6"/>
      <name val="方正小标宋简体"/>
      <family val="4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b/>
      <sz val="10"/>
      <color theme="1"/>
      <name val="宋体"/>
      <family val="3"/>
      <charset val="134"/>
    </font>
    <font>
      <sz val="16"/>
      <color theme="1"/>
      <name val="方正小标宋简体"/>
      <family val="4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1" fillId="0" borderId="0" xfId="1"/>
    <xf numFmtId="0" fontId="1" fillId="0" borderId="0" xfId="1" applyAlignment="1">
      <alignment horizontal="center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178" fontId="4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178" fontId="4" fillId="0" borderId="1" xfId="1" applyNumberFormat="1" applyFont="1" applyBorder="1" applyAlignment="1">
      <alignment horizontal="center" vertical="center" wrapText="1"/>
    </xf>
    <xf numFmtId="9" fontId="4" fillId="0" borderId="1" xfId="1" applyNumberFormat="1" applyFont="1" applyBorder="1" applyAlignment="1">
      <alignment horizontal="center" vertical="center"/>
    </xf>
    <xf numFmtId="0" fontId="7" fillId="0" borderId="0" xfId="1" applyFont="1" applyAlignment="1">
      <alignment horizontal="justify" vertical="center"/>
    </xf>
    <xf numFmtId="10" fontId="4" fillId="0" borderId="1" xfId="1" applyNumberFormat="1" applyFont="1" applyBorder="1" applyAlignment="1">
      <alignment horizontal="center" vertical="center"/>
    </xf>
    <xf numFmtId="179" fontId="4" fillId="0" borderId="1" xfId="1" applyNumberFormat="1" applyFont="1" applyBorder="1" applyAlignment="1">
      <alignment horizontal="center" vertical="center" wrapText="1"/>
    </xf>
    <xf numFmtId="179" fontId="4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vertical="center"/>
    </xf>
    <xf numFmtId="0" fontId="2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4" fillId="0" borderId="1" xfId="1" quotePrefix="1" applyFont="1" applyBorder="1" applyAlignment="1">
      <alignment horizontal="center" vertical="center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left" vertical="center"/>
    </xf>
    <xf numFmtId="0" fontId="4" fillId="0" borderId="0" xfId="1" applyFont="1" applyAlignment="1">
      <alignment horizontal="center" vertical="center"/>
    </xf>
    <xf numFmtId="0" fontId="6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 textRotation="255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7"/>
  <sheetViews>
    <sheetView tabSelected="1" view="pageBreakPreview" topLeftCell="A16" zoomScaleSheetLayoutView="100" workbookViewId="0">
      <selection activeCell="J23" sqref="J23"/>
    </sheetView>
  </sheetViews>
  <sheetFormatPr defaultColWidth="9" defaultRowHeight="36.950000000000003" customHeight="1"/>
  <cols>
    <col min="1" max="1" width="9" style="1"/>
    <col min="2" max="2" width="9.875" style="1" customWidth="1"/>
    <col min="3" max="3" width="11.875" style="1" customWidth="1"/>
    <col min="4" max="4" width="17.75" style="1" customWidth="1"/>
    <col min="5" max="5" width="12.875" style="1" customWidth="1"/>
    <col min="6" max="6" width="13.125" style="1" customWidth="1"/>
    <col min="7" max="7" width="12.875" style="1" customWidth="1"/>
    <col min="8" max="8" width="11.125" style="1" customWidth="1"/>
    <col min="9" max="9" width="9.375" style="1" customWidth="1"/>
    <col min="10" max="10" width="18.75" style="2" customWidth="1"/>
    <col min="11" max="16384" width="9" style="1"/>
  </cols>
  <sheetData>
    <row r="1" spans="1:10" ht="26.1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</row>
    <row r="2" spans="1:10" ht="32.1" customHeight="1">
      <c r="A2" s="15" t="s">
        <v>1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20.100000000000001" customHeight="1">
      <c r="A3" s="16" t="s">
        <v>2</v>
      </c>
      <c r="B3" s="16"/>
      <c r="C3" s="16"/>
      <c r="D3" s="16" t="s">
        <v>3</v>
      </c>
      <c r="E3" s="16"/>
      <c r="F3" s="16"/>
      <c r="G3" s="16"/>
      <c r="H3" s="16"/>
      <c r="I3" s="16"/>
      <c r="J3" s="16"/>
    </row>
    <row r="4" spans="1:10" ht="20.100000000000001" customHeight="1">
      <c r="A4" s="16" t="s">
        <v>4</v>
      </c>
      <c r="B4" s="16"/>
      <c r="C4" s="16"/>
      <c r="D4" s="16" t="s">
        <v>5</v>
      </c>
      <c r="E4" s="16"/>
      <c r="F4" s="16"/>
      <c r="G4" s="3" t="s">
        <v>6</v>
      </c>
      <c r="H4" s="16" t="s">
        <v>7</v>
      </c>
      <c r="I4" s="16"/>
      <c r="J4" s="16"/>
    </row>
    <row r="5" spans="1:10" ht="20.100000000000001" customHeight="1">
      <c r="A5" s="16" t="s">
        <v>8</v>
      </c>
      <c r="B5" s="16"/>
      <c r="C5" s="16"/>
      <c r="D5" s="16" t="s">
        <v>9</v>
      </c>
      <c r="E5" s="16"/>
      <c r="F5" s="16"/>
      <c r="G5" s="3" t="s">
        <v>10</v>
      </c>
      <c r="H5" s="16">
        <v>81254116</v>
      </c>
      <c r="I5" s="16"/>
      <c r="J5" s="16"/>
    </row>
    <row r="6" spans="1:10" ht="36.950000000000003" customHeight="1">
      <c r="A6" s="17" t="s">
        <v>11</v>
      </c>
      <c r="B6" s="17"/>
      <c r="C6" s="17"/>
      <c r="D6" s="3"/>
      <c r="E6" s="4" t="s">
        <v>12</v>
      </c>
      <c r="F6" s="3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spans="1:10" ht="20.100000000000001" customHeight="1">
      <c r="A7" s="17"/>
      <c r="B7" s="17"/>
      <c r="C7" s="17"/>
      <c r="D7" s="4" t="s">
        <v>18</v>
      </c>
      <c r="E7" s="5">
        <v>322.90719999999999</v>
      </c>
      <c r="F7" s="5">
        <v>317.56725999999998</v>
      </c>
      <c r="G7" s="5">
        <v>317.56725999999998</v>
      </c>
      <c r="H7" s="3">
        <v>10</v>
      </c>
      <c r="I7" s="10">
        <f>G7/F7</f>
        <v>1</v>
      </c>
      <c r="J7" s="7">
        <f>H7*I7</f>
        <v>10</v>
      </c>
    </row>
    <row r="8" spans="1:10" ht="20.100000000000001" customHeight="1">
      <c r="A8" s="17"/>
      <c r="B8" s="17"/>
      <c r="C8" s="17"/>
      <c r="D8" s="4" t="s">
        <v>19</v>
      </c>
      <c r="E8" s="5">
        <v>322.90719999999999</v>
      </c>
      <c r="F8" s="5">
        <v>317.56725999999998</v>
      </c>
      <c r="G8" s="5">
        <v>317.56725999999998</v>
      </c>
      <c r="H8" s="3" t="s">
        <v>20</v>
      </c>
      <c r="I8" s="10">
        <f>G8/F8</f>
        <v>1</v>
      </c>
      <c r="J8" s="4" t="s">
        <v>20</v>
      </c>
    </row>
    <row r="9" spans="1:10" ht="20.100000000000001" customHeight="1">
      <c r="A9" s="17"/>
      <c r="B9" s="17"/>
      <c r="C9" s="17"/>
      <c r="D9" s="4" t="s">
        <v>21</v>
      </c>
      <c r="E9" s="5" t="s">
        <v>22</v>
      </c>
      <c r="F9" s="5" t="s">
        <v>22</v>
      </c>
      <c r="G9" s="5" t="s">
        <v>22</v>
      </c>
      <c r="H9" s="3" t="s">
        <v>23</v>
      </c>
      <c r="I9" s="3" t="s">
        <v>23</v>
      </c>
      <c r="J9" s="4" t="s">
        <v>23</v>
      </c>
    </row>
    <row r="10" spans="1:10" ht="20.100000000000001" customHeight="1">
      <c r="A10" s="17"/>
      <c r="B10" s="17"/>
      <c r="C10" s="17"/>
      <c r="D10" s="4" t="s">
        <v>24</v>
      </c>
      <c r="E10" s="5" t="s">
        <v>22</v>
      </c>
      <c r="F10" s="5" t="s">
        <v>22</v>
      </c>
      <c r="G10" s="5" t="s">
        <v>22</v>
      </c>
      <c r="H10" s="3" t="s">
        <v>23</v>
      </c>
      <c r="I10" s="3" t="s">
        <v>23</v>
      </c>
      <c r="J10" s="4" t="s">
        <v>23</v>
      </c>
    </row>
    <row r="11" spans="1:10" ht="20.100000000000001" customHeight="1">
      <c r="A11" s="17" t="s">
        <v>25</v>
      </c>
      <c r="B11" s="17" t="s">
        <v>26</v>
      </c>
      <c r="C11" s="17"/>
      <c r="D11" s="17"/>
      <c r="E11" s="17"/>
      <c r="F11" s="17"/>
      <c r="G11" s="16" t="s">
        <v>27</v>
      </c>
      <c r="H11" s="16"/>
      <c r="I11" s="16"/>
      <c r="J11" s="16"/>
    </row>
    <row r="12" spans="1:10" ht="96.6" customHeight="1">
      <c r="A12" s="17"/>
      <c r="B12" s="18" t="s">
        <v>28</v>
      </c>
      <c r="C12" s="18"/>
      <c r="D12" s="18"/>
      <c r="E12" s="18"/>
      <c r="F12" s="18"/>
      <c r="G12" s="18" t="s">
        <v>29</v>
      </c>
      <c r="H12" s="18"/>
      <c r="I12" s="18"/>
      <c r="J12" s="18"/>
    </row>
    <row r="13" spans="1:10" ht="30" customHeight="1">
      <c r="A13" s="25" t="s">
        <v>30</v>
      </c>
      <c r="B13" s="4" t="s">
        <v>31</v>
      </c>
      <c r="C13" s="3" t="s">
        <v>32</v>
      </c>
      <c r="D13" s="3" t="s">
        <v>33</v>
      </c>
      <c r="E13" s="16" t="s">
        <v>34</v>
      </c>
      <c r="F13" s="16"/>
      <c r="G13" s="4" t="s">
        <v>35</v>
      </c>
      <c r="H13" s="4" t="s">
        <v>15</v>
      </c>
      <c r="I13" s="4" t="s">
        <v>17</v>
      </c>
      <c r="J13" s="4" t="s">
        <v>36</v>
      </c>
    </row>
    <row r="14" spans="1:10" ht="13.5">
      <c r="A14" s="25"/>
      <c r="B14" s="26" t="s">
        <v>37</v>
      </c>
      <c r="C14" s="26" t="s">
        <v>38</v>
      </c>
      <c r="D14" s="4" t="s">
        <v>39</v>
      </c>
      <c r="E14" s="19" t="s">
        <v>40</v>
      </c>
      <c r="F14" s="16"/>
      <c r="G14" s="4" t="s">
        <v>41</v>
      </c>
      <c r="H14" s="7">
        <v>10</v>
      </c>
      <c r="I14" s="11">
        <v>10</v>
      </c>
      <c r="J14" s="4"/>
    </row>
    <row r="15" spans="1:10" ht="13.5">
      <c r="A15" s="25"/>
      <c r="B15" s="26"/>
      <c r="C15" s="26"/>
      <c r="D15" s="4" t="s">
        <v>42</v>
      </c>
      <c r="E15" s="19" t="s">
        <v>43</v>
      </c>
      <c r="F15" s="16"/>
      <c r="G15" s="4" t="s">
        <v>44</v>
      </c>
      <c r="H15" s="7">
        <v>10</v>
      </c>
      <c r="I15" s="11">
        <v>10</v>
      </c>
      <c r="J15" s="4"/>
    </row>
    <row r="16" spans="1:10" ht="13.5">
      <c r="A16" s="25"/>
      <c r="B16" s="26"/>
      <c r="C16" s="26"/>
      <c r="D16" s="4" t="s">
        <v>45</v>
      </c>
      <c r="E16" s="16" t="s">
        <v>46</v>
      </c>
      <c r="F16" s="16"/>
      <c r="G16" s="4" t="s">
        <v>47</v>
      </c>
      <c r="H16" s="7">
        <v>10</v>
      </c>
      <c r="I16" s="11">
        <v>10</v>
      </c>
      <c r="J16" s="4"/>
    </row>
    <row r="17" spans="1:10" ht="24" customHeight="1">
      <c r="A17" s="25"/>
      <c r="B17" s="26"/>
      <c r="C17" s="26" t="s">
        <v>48</v>
      </c>
      <c r="D17" s="4" t="s">
        <v>49</v>
      </c>
      <c r="E17" s="19" t="s">
        <v>50</v>
      </c>
      <c r="F17" s="16"/>
      <c r="G17" s="4" t="s">
        <v>51</v>
      </c>
      <c r="H17" s="7">
        <v>10</v>
      </c>
      <c r="I17" s="11">
        <v>10</v>
      </c>
      <c r="J17" s="4"/>
    </row>
    <row r="18" spans="1:10" ht="36" customHeight="1">
      <c r="A18" s="25"/>
      <c r="B18" s="26"/>
      <c r="C18" s="26"/>
      <c r="D18" s="4" t="s">
        <v>52</v>
      </c>
      <c r="E18" s="19" t="s">
        <v>53</v>
      </c>
      <c r="F18" s="16"/>
      <c r="G18" s="3" t="s">
        <v>54</v>
      </c>
      <c r="H18" s="7">
        <v>10</v>
      </c>
      <c r="I18" s="11">
        <v>10</v>
      </c>
      <c r="J18" s="3"/>
    </row>
    <row r="19" spans="1:10" ht="38.450000000000003" customHeight="1">
      <c r="A19" s="25"/>
      <c r="B19" s="26" t="s">
        <v>55</v>
      </c>
      <c r="C19" s="6" t="s">
        <v>56</v>
      </c>
      <c r="D19" s="4" t="s">
        <v>57</v>
      </c>
      <c r="E19" s="16" t="s">
        <v>58</v>
      </c>
      <c r="F19" s="16"/>
      <c r="G19" s="4" t="s">
        <v>59</v>
      </c>
      <c r="H19" s="7">
        <v>8</v>
      </c>
      <c r="I19" s="11">
        <v>8</v>
      </c>
      <c r="J19" s="3"/>
    </row>
    <row r="20" spans="1:10" ht="159.94999999999999" customHeight="1">
      <c r="A20" s="25"/>
      <c r="B20" s="26"/>
      <c r="C20" s="6" t="s">
        <v>60</v>
      </c>
      <c r="D20" s="4" t="s">
        <v>73</v>
      </c>
      <c r="E20" s="16" t="s">
        <v>58</v>
      </c>
      <c r="F20" s="16"/>
      <c r="G20" s="4" t="s">
        <v>61</v>
      </c>
      <c r="H20" s="7">
        <v>7</v>
      </c>
      <c r="I20" s="11">
        <v>6</v>
      </c>
      <c r="J20" s="27" t="s">
        <v>75</v>
      </c>
    </row>
    <row r="21" spans="1:10" ht="80.099999999999994" customHeight="1">
      <c r="A21" s="25"/>
      <c r="B21" s="26"/>
      <c r="C21" s="6" t="s">
        <v>62</v>
      </c>
      <c r="D21" s="4" t="s">
        <v>63</v>
      </c>
      <c r="E21" s="16" t="s">
        <v>58</v>
      </c>
      <c r="F21" s="16"/>
      <c r="G21" s="4" t="s">
        <v>59</v>
      </c>
      <c r="H21" s="7">
        <v>7</v>
      </c>
      <c r="I21" s="11">
        <v>7</v>
      </c>
      <c r="J21" s="3"/>
    </row>
    <row r="22" spans="1:10" ht="120" customHeight="1">
      <c r="A22" s="25"/>
      <c r="B22" s="26"/>
      <c r="C22" s="6" t="s">
        <v>64</v>
      </c>
      <c r="D22" s="4" t="s">
        <v>65</v>
      </c>
      <c r="E22" s="16" t="s">
        <v>58</v>
      </c>
      <c r="F22" s="16"/>
      <c r="G22" s="4" t="s">
        <v>61</v>
      </c>
      <c r="H22" s="7">
        <v>8</v>
      </c>
      <c r="I22" s="11">
        <v>6</v>
      </c>
      <c r="J22" s="27" t="s">
        <v>76</v>
      </c>
    </row>
    <row r="23" spans="1:10" ht="30" customHeight="1">
      <c r="A23" s="25"/>
      <c r="B23" s="6" t="s">
        <v>66</v>
      </c>
      <c r="C23" s="6" t="s">
        <v>67</v>
      </c>
      <c r="D23" s="4" t="s">
        <v>68</v>
      </c>
      <c r="E23" s="16" t="s">
        <v>69</v>
      </c>
      <c r="F23" s="16"/>
      <c r="G23" s="8">
        <v>0.97</v>
      </c>
      <c r="H23" s="7">
        <v>10</v>
      </c>
      <c r="I23" s="11">
        <v>9.5</v>
      </c>
      <c r="J23" s="27" t="s">
        <v>74</v>
      </c>
    </row>
    <row r="24" spans="1:10" ht="36.950000000000003" customHeight="1">
      <c r="A24" s="16" t="s">
        <v>70</v>
      </c>
      <c r="B24" s="16"/>
      <c r="C24" s="16"/>
      <c r="D24" s="16"/>
      <c r="E24" s="16"/>
      <c r="F24" s="16"/>
      <c r="G24" s="16"/>
      <c r="H24" s="5">
        <v>100</v>
      </c>
      <c r="I24" s="12">
        <f>SUM(I14:I23)+J7</f>
        <v>96.5</v>
      </c>
      <c r="J24" s="13"/>
    </row>
    <row r="25" spans="1:10" ht="114.95" customHeight="1">
      <c r="A25" s="20" t="s">
        <v>71</v>
      </c>
      <c r="B25" s="21"/>
      <c r="C25" s="21"/>
      <c r="D25" s="21"/>
      <c r="E25" s="21"/>
      <c r="F25" s="21"/>
      <c r="G25" s="21"/>
      <c r="H25" s="21"/>
      <c r="I25" s="21"/>
      <c r="J25" s="22"/>
    </row>
    <row r="26" spans="1:10" ht="36.950000000000003" customHeight="1">
      <c r="A26" s="23" t="s">
        <v>72</v>
      </c>
      <c r="B26" s="23"/>
      <c r="C26" s="23"/>
      <c r="D26" s="23"/>
      <c r="E26" s="23"/>
      <c r="F26" s="23"/>
      <c r="G26" s="23"/>
      <c r="H26" s="23"/>
      <c r="I26" s="23"/>
      <c r="J26" s="24"/>
    </row>
    <row r="27" spans="1:10" ht="36.950000000000003" customHeight="1">
      <c r="A27" s="9"/>
    </row>
  </sheetData>
  <mergeCells count="35">
    <mergeCell ref="A26:J26"/>
    <mergeCell ref="A11:A12"/>
    <mergeCell ref="A13:A23"/>
    <mergeCell ref="B14:B18"/>
    <mergeCell ref="B19:B22"/>
    <mergeCell ref="C14:C16"/>
    <mergeCell ref="C17:C18"/>
    <mergeCell ref="E21:F21"/>
    <mergeCell ref="E22:F22"/>
    <mergeCell ref="E23:F23"/>
    <mergeCell ref="A24:G24"/>
    <mergeCell ref="A25:J25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6:C10"/>
    <mergeCell ref="A1:J1"/>
    <mergeCell ref="A2:J2"/>
    <mergeCell ref="A3:C3"/>
    <mergeCell ref="D3:J3"/>
    <mergeCell ref="A4:C4"/>
    <mergeCell ref="D4:F4"/>
    <mergeCell ref="H4:J4"/>
  </mergeCells>
  <phoneticPr fontId="1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67" orientation="portrait" r:id="rId1"/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景国林</cp:lastModifiedBy>
  <cp:lastPrinted>2023-08-24T06:26:29Z</cp:lastPrinted>
  <dcterms:created xsi:type="dcterms:W3CDTF">2015-06-06T10:19:00Z</dcterms:created>
  <dcterms:modified xsi:type="dcterms:W3CDTF">2023-08-24T06:47:46Z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2DFD7FA3401547BD8864F5F65BD8E973</vt:lpwstr>
  </property>
</Properties>
</file>