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Sheet1" sheetId="1" r:id="rId1"/>
  </sheets>
  <definedNames>
    <definedName name="_xlnm.Print_Area" localSheetId="0">Sheet1!$A$1:$J$21</definedName>
  </definedNames>
  <calcPr calcId="144525"/>
</workbook>
</file>

<file path=xl/sharedStrings.xml><?xml version="1.0" encoding="utf-8"?>
<sst xmlns="http://schemas.openxmlformats.org/spreadsheetml/2006/main" count="82" uniqueCount="65">
  <si>
    <r>
      <rPr>
        <sz val="16"/>
        <rFont val="方正小标宋简体"/>
        <charset val="134"/>
      </rPr>
      <t xml:space="preserve"> </t>
    </r>
    <r>
      <rPr>
        <sz val="16"/>
        <color theme="1"/>
        <rFont val="方正小标宋简体"/>
        <charset val="134"/>
      </rPr>
      <t xml:space="preserve">项目支出绩效自评表 </t>
    </r>
  </si>
  <si>
    <t>（2022年度）</t>
  </si>
  <si>
    <t>项目名称</t>
  </si>
  <si>
    <t>生态环境保护督察工作项目</t>
  </si>
  <si>
    <t>主管部门</t>
  </si>
  <si>
    <t>北京市生态环境局</t>
  </si>
  <si>
    <t>实施单位</t>
  </si>
  <si>
    <t>北京市生态环境保护督察中心</t>
  </si>
  <si>
    <t>项目负责人</t>
  </si>
  <si>
    <t>王琳</t>
  </si>
  <si>
    <t>联系电话</t>
  </si>
  <si>
    <t>项目资金（万元）</t>
  </si>
  <si>
    <t>年初预算数</t>
  </si>
  <si>
    <t>全年预算数</t>
  </si>
  <si>
    <t>全年执行数</t>
  </si>
  <si>
    <t>分值</t>
  </si>
  <si>
    <t>执行率</t>
  </si>
  <si>
    <t>得分</t>
  </si>
  <si>
    <t>年度资金总额</t>
  </si>
  <si>
    <t>其中：当年财政拨款</t>
  </si>
  <si>
    <t>_</t>
  </si>
  <si>
    <t>上年结转资金</t>
  </si>
  <si>
    <t>其他资金</t>
  </si>
  <si>
    <t>年度总体目标</t>
  </si>
  <si>
    <t>预期目标</t>
  </si>
  <si>
    <t>实际完成情况</t>
  </si>
  <si>
    <t>通过该项目的实施,落实《中央生态环境保护督察工作规定》《北京市贯彻〈中央生态环境保护督察工作规定〉实施办法》等文件的有关要求，重点督察《环境保护法》《大气污染防治法》《北京市大气污染防治条例》《北京市水污染防治条例》等法律法规，《北京市大气污染防治工作方案》《北京市水污染防治工作方案》《北京市土壤污染防治工作方案》等重点任务落实情况，形成《北京市生态环境保护例行督察反馈意见》。压实主体责任，促进全市生态环境质量改善。</t>
  </si>
  <si>
    <t>通过该项目的实施,督察海淀区、大兴区、朝阳区、丰台区等被督察区的生态环境保护法律法规、重点任务及工作方案的落实情况以及环保职能的履职情况，进一步压实各区生态环境保护责任，促进全市生态环境质量改善，形成针对各被督察区的生态环境保护例行督察反馈意见。</t>
  </si>
  <si>
    <t>绩效指标</t>
  </si>
  <si>
    <t>一级指标</t>
  </si>
  <si>
    <t>二级指标</t>
  </si>
  <si>
    <t>三级指标</t>
  </si>
  <si>
    <t>年度指标值</t>
  </si>
  <si>
    <t>实际完成值</t>
  </si>
  <si>
    <t>偏差原因分析及改进措施</t>
  </si>
  <si>
    <t>产出指标</t>
  </si>
  <si>
    <t>数量指标</t>
  </si>
  <si>
    <t>根据市委市政府批准，完成8-9份督察报告</t>
  </si>
  <si>
    <t>≥8份</t>
  </si>
  <si>
    <t>4份</t>
  </si>
  <si>
    <t>预算按照开展8-9次督察进行资金测算。2022年2月19日、2月20日，市主要领导分别圈阅了《第二轮北京市生态环境保护例行督察2022年工作方案》，确定2022年分三批次对7个区或市政府有关部门开展督察。2022年完成了第一批次对海淀区、大兴区和第二批次对朝阳区、丰台区的督察工作，受疫情和市督察相关工作计划发生变化的影响，原定于10月底进驻市级部门的第三批次计划不再执行，共完成督察报告4份。后续将科学预判不确定因素，合理设置指标值。</t>
  </si>
  <si>
    <t>质量指标</t>
  </si>
  <si>
    <t>经主管部门审核通过</t>
  </si>
  <si>
    <t>好坏</t>
  </si>
  <si>
    <t>通过</t>
  </si>
  <si>
    <t>时效指标</t>
  </si>
  <si>
    <t>按计划开展</t>
  </si>
  <si>
    <t>按计划于2022年6月、2022年9月开展两批次督察</t>
  </si>
  <si>
    <t>成本指标</t>
  </si>
  <si>
    <t>项目预算控制数359.100000万元</t>
  </si>
  <si>
    <t>≤359.100000万元</t>
  </si>
  <si>
    <t>156.54万元</t>
  </si>
  <si>
    <t>受疫情和市督察相关工作计划发生变化的影响，第三批次计划不再执行，全年预算数下调为176.56万元。</t>
  </si>
  <si>
    <t>效益指标</t>
  </si>
  <si>
    <t>社会效益指标</t>
  </si>
  <si>
    <t>解决群众关心的突出生态环境问题，进一步提升各级领导干部的生态环保意识，进一步压实部门及属地政府生态环境保护工作职责。</t>
  </si>
  <si>
    <t>好</t>
  </si>
  <si>
    <t>满意度指标</t>
  </si>
  <si>
    <t>服务对象满意度指标</t>
  </si>
  <si>
    <t>决策部门满意度</t>
  </si>
  <si>
    <t>≥90%</t>
  </si>
  <si>
    <t>2022年12月29日，中共北京市委生态文明建设委员会生态环境保护督察工作小组会议同意对海淀区、大兴区、朝阳区、丰台区四个区的市级生态环境保护督察报告，满意度较好。</t>
  </si>
  <si>
    <t>总分</t>
  </si>
  <si>
    <t>注：1.得分一档最高不能超过该指标分值上限。
    2.定量指标若为正向指标，则得分计算方法应用全年实际值 （B）/年度指标值（A）*该指标分值；若定量指标为反向指标，则得分计算方法应用年度指标值（A）/全年实际值（B）*该指标 分值。若年初指标值设定偏低，则得分计算方法应用（全年实际 值（B）一年度指标值（A））/年度指标值（A）*100%。若计算 结果在200%-300%（含200%）区间，则按照该指标分值的10%扣分；计算结果在300%-500%（含300%）区间，则按照该指标分值 的20%扣分；计算结果高于500%（含500%）,则按照该指标分值 的30%扣分。
    3.请在“偏差原因分析及改进措施”中说明偏离目标、不能完成目标的原因及拟采取的措施。
    4.90（含）-100分为优、80（含）-90分为良、60（含）- 80分为中、60分以下为差。</t>
  </si>
  <si>
    <t xml:space="preserve">    </t>
  </si>
</sst>
</file>

<file path=xl/styles.xml><?xml version="1.0" encoding="utf-8"?>
<styleSheet xmlns="http://schemas.openxmlformats.org/spreadsheetml/2006/main">
  <numFmts count="6">
    <numFmt numFmtId="176" formatCode="0.00_);[Red]\(0.00\)"/>
    <numFmt numFmtId="177" formatCode="0.00_ "/>
    <numFmt numFmtId="43" formatCode="_ * #,##0.00_ ;_ * \-#,##0.00_ ;_ * &quot;-&quot;??_ ;_ @_ "/>
    <numFmt numFmtId="44" formatCode="_ &quot;￥&quot;* #,##0.00_ ;_ &quot;￥&quot;* \-#,##0.00_ ;_ &quot;￥&quot;* &quot;-&quot;??_ ;_ @_ "/>
    <numFmt numFmtId="42" formatCode="_ &quot;￥&quot;* #,##0_ ;_ &quot;￥&quot;* \-#,##0_ ;_ &quot;￥&quot;* &quot;-&quot;_ ;_ @_ "/>
    <numFmt numFmtId="41" formatCode="_ * #,##0_ ;_ * \-#,##0_ ;_ * &quot;-&quot;_ ;_ @_ "/>
  </numFmts>
  <fonts count="28">
    <font>
      <sz val="11"/>
      <color theme="1"/>
      <name val="等线"/>
      <charset val="134"/>
      <scheme val="minor"/>
    </font>
    <font>
      <sz val="16"/>
      <name val="方正小标宋简体"/>
      <charset val="134"/>
    </font>
    <font>
      <sz val="11"/>
      <color theme="1"/>
      <name val="宋体"/>
      <charset val="134"/>
    </font>
    <font>
      <sz val="10"/>
      <color theme="1"/>
      <name val="宋体"/>
      <charset val="134"/>
    </font>
    <font>
      <sz val="10"/>
      <name val="宋体"/>
      <charset val="134"/>
    </font>
    <font>
      <sz val="12"/>
      <color theme="1"/>
      <name val="宋体"/>
      <charset val="134"/>
    </font>
    <font>
      <sz val="10.5"/>
      <color theme="1"/>
      <name val="Times New Roman"/>
      <charset val="134"/>
    </font>
    <font>
      <b/>
      <sz val="10"/>
      <color theme="1"/>
      <name val="宋体"/>
      <charset val="134"/>
    </font>
    <font>
      <sz val="11"/>
      <color theme="0"/>
      <name val="等线"/>
      <charset val="0"/>
      <scheme val="minor"/>
    </font>
    <font>
      <b/>
      <sz val="18"/>
      <color theme="3"/>
      <name val="等线"/>
      <charset val="134"/>
      <scheme val="minor"/>
    </font>
    <font>
      <b/>
      <sz val="11"/>
      <color rgb="FFFFFFFF"/>
      <name val="等线"/>
      <charset val="0"/>
      <scheme val="minor"/>
    </font>
    <font>
      <sz val="11"/>
      <color theme="1"/>
      <name val="等线"/>
      <charset val="0"/>
      <scheme val="minor"/>
    </font>
    <font>
      <sz val="11"/>
      <color rgb="FF9C0006"/>
      <name val="等线"/>
      <charset val="0"/>
      <scheme val="minor"/>
    </font>
    <font>
      <b/>
      <sz val="11"/>
      <color theme="1"/>
      <name val="等线"/>
      <charset val="0"/>
      <scheme val="minor"/>
    </font>
    <font>
      <b/>
      <sz val="11"/>
      <color rgb="FFFA7D00"/>
      <name val="等线"/>
      <charset val="0"/>
      <scheme val="minor"/>
    </font>
    <font>
      <u/>
      <sz val="11"/>
      <color rgb="FF0000FF"/>
      <name val="等线"/>
      <charset val="0"/>
      <scheme val="minor"/>
    </font>
    <font>
      <b/>
      <sz val="11"/>
      <color theme="3"/>
      <name val="等线"/>
      <charset val="134"/>
      <scheme val="minor"/>
    </font>
    <font>
      <b/>
      <sz val="13"/>
      <color theme="3"/>
      <name val="等线"/>
      <charset val="134"/>
      <scheme val="minor"/>
    </font>
    <font>
      <sz val="11"/>
      <color rgb="FFFF0000"/>
      <name val="等线"/>
      <charset val="0"/>
      <scheme val="minor"/>
    </font>
    <font>
      <b/>
      <sz val="15"/>
      <color theme="3"/>
      <name val="等线"/>
      <charset val="134"/>
      <scheme val="minor"/>
    </font>
    <font>
      <sz val="11"/>
      <color rgb="FF9C6500"/>
      <name val="等线"/>
      <charset val="0"/>
      <scheme val="minor"/>
    </font>
    <font>
      <i/>
      <sz val="11"/>
      <color rgb="FF7F7F7F"/>
      <name val="等线"/>
      <charset val="0"/>
      <scheme val="minor"/>
    </font>
    <font>
      <u/>
      <sz val="11"/>
      <color rgb="FF800080"/>
      <name val="等线"/>
      <charset val="0"/>
      <scheme val="minor"/>
    </font>
    <font>
      <sz val="11"/>
      <color rgb="FF3F3F76"/>
      <name val="等线"/>
      <charset val="0"/>
      <scheme val="minor"/>
    </font>
    <font>
      <sz val="11"/>
      <color rgb="FF006100"/>
      <name val="等线"/>
      <charset val="0"/>
      <scheme val="minor"/>
    </font>
    <font>
      <b/>
      <sz val="11"/>
      <color rgb="FF3F3F3F"/>
      <name val="等线"/>
      <charset val="0"/>
      <scheme val="minor"/>
    </font>
    <font>
      <sz val="11"/>
      <color rgb="FFFA7D00"/>
      <name val="等线"/>
      <charset val="0"/>
      <scheme val="minor"/>
    </font>
    <font>
      <sz val="16"/>
      <color theme="1"/>
      <name val="方正小标宋简体"/>
      <charset val="134"/>
    </font>
  </fonts>
  <fills count="33">
    <fill>
      <patternFill patternType="none"/>
    </fill>
    <fill>
      <patternFill patternType="gray125"/>
    </fill>
    <fill>
      <patternFill patternType="solid">
        <fgColor theme="5" tint="0.399975585192419"/>
        <bgColor indexed="64"/>
      </patternFill>
    </fill>
    <fill>
      <patternFill patternType="solid">
        <fgColor theme="5"/>
        <bgColor indexed="64"/>
      </patternFill>
    </fill>
    <fill>
      <patternFill patternType="solid">
        <fgColor theme="4"/>
        <bgColor indexed="64"/>
      </patternFill>
    </fill>
    <fill>
      <patternFill patternType="solid">
        <fgColor rgb="FFFFFFCC"/>
        <bgColor indexed="64"/>
      </patternFill>
    </fill>
    <fill>
      <patternFill patternType="solid">
        <fgColor rgb="FFA5A5A5"/>
        <bgColor indexed="64"/>
      </patternFill>
    </fill>
    <fill>
      <patternFill patternType="solid">
        <fgColor theme="4" tint="0.599993896298105"/>
        <bgColor indexed="64"/>
      </patternFill>
    </fill>
    <fill>
      <patternFill patternType="solid">
        <fgColor rgb="FFFFC7CE"/>
        <bgColor indexed="64"/>
      </patternFill>
    </fill>
    <fill>
      <patternFill patternType="solid">
        <fgColor theme="6"/>
        <bgColor indexed="64"/>
      </patternFill>
    </fill>
    <fill>
      <patternFill patternType="solid">
        <fgColor rgb="FFF2F2F2"/>
        <bgColor indexed="64"/>
      </patternFill>
    </fill>
    <fill>
      <patternFill patternType="solid">
        <fgColor theme="8"/>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9"/>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rgb="FFFFEB9C"/>
        <bgColor indexed="64"/>
      </patternFill>
    </fill>
    <fill>
      <patternFill patternType="solid">
        <fgColor theme="7" tint="0.799981688894314"/>
        <bgColor indexed="64"/>
      </patternFill>
    </fill>
    <fill>
      <patternFill patternType="solid">
        <fgColor theme="5" tint="0.599993896298105"/>
        <bgColor indexed="64"/>
      </patternFill>
    </fill>
    <fill>
      <patternFill patternType="solid">
        <fgColor theme="7"/>
        <bgColor indexed="64"/>
      </patternFill>
    </fill>
    <fill>
      <patternFill patternType="solid">
        <fgColor rgb="FFFFCC99"/>
        <bgColor indexed="64"/>
      </patternFill>
    </fill>
    <fill>
      <patternFill patternType="solid">
        <fgColor theme="4" tint="0.399975585192419"/>
        <bgColor indexed="64"/>
      </patternFill>
    </fill>
    <fill>
      <patternFill patternType="solid">
        <fgColor rgb="FFC6EFCE"/>
        <bgColor indexed="64"/>
      </patternFill>
    </fill>
    <fill>
      <patternFill patternType="solid">
        <fgColor theme="7" tint="0.399975585192419"/>
        <bgColor indexed="64"/>
      </patternFill>
    </fill>
  </fills>
  <borders count="16">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style="thin">
        <color auto="true"/>
      </bottom>
      <diagonal/>
    </border>
    <border>
      <left style="thin">
        <color auto="true"/>
      </left>
      <right style="thin">
        <color auto="true"/>
      </right>
      <top/>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xf numFmtId="0" fontId="11" fillId="12" borderId="0" applyNumberFormat="false" applyBorder="false" applyAlignment="false" applyProtection="false">
      <alignment vertical="center"/>
    </xf>
    <xf numFmtId="0" fontId="11" fillId="18" borderId="0" applyNumberFormat="false" applyBorder="false" applyAlignment="false" applyProtection="false">
      <alignment vertical="center"/>
    </xf>
    <xf numFmtId="0" fontId="8" fillId="22" borderId="0" applyNumberFormat="false" applyBorder="false" applyAlignment="false" applyProtection="false">
      <alignment vertical="center"/>
    </xf>
    <xf numFmtId="0" fontId="11" fillId="19" borderId="0" applyNumberFormat="false" applyBorder="false" applyAlignment="false" applyProtection="false">
      <alignment vertical="center"/>
    </xf>
    <xf numFmtId="0" fontId="11" fillId="20" borderId="0" applyNumberFormat="false" applyBorder="false" applyAlignment="false" applyProtection="false">
      <alignment vertical="center"/>
    </xf>
    <xf numFmtId="0" fontId="8" fillId="11" borderId="0" applyNumberFormat="false" applyBorder="false" applyAlignment="false" applyProtection="false">
      <alignment vertical="center"/>
    </xf>
    <xf numFmtId="0" fontId="11" fillId="15" borderId="0" applyNumberFormat="false" applyBorder="false" applyAlignment="false" applyProtection="false">
      <alignment vertical="center"/>
    </xf>
    <xf numFmtId="0" fontId="16" fillId="0" borderId="13" applyNumberFormat="false" applyFill="false" applyAlignment="false" applyProtection="false">
      <alignment vertical="center"/>
    </xf>
    <xf numFmtId="0" fontId="21" fillId="0" borderId="0" applyNumberFormat="false" applyFill="false" applyBorder="false" applyAlignment="false" applyProtection="false">
      <alignment vertical="center"/>
    </xf>
    <xf numFmtId="0" fontId="13" fillId="0" borderId="10"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7" fillId="0" borderId="12"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8" fillId="32" borderId="0" applyNumberFormat="false" applyBorder="false" applyAlignment="false" applyProtection="false">
      <alignment vertical="center"/>
    </xf>
    <xf numFmtId="0" fontId="18" fillId="0" borderId="0" applyNumberFormat="false" applyFill="false" applyBorder="false" applyAlignment="false" applyProtection="false">
      <alignment vertical="center"/>
    </xf>
    <xf numFmtId="0" fontId="11" fillId="16" borderId="0" applyNumberFormat="false" applyBorder="false" applyAlignment="false" applyProtection="false">
      <alignment vertical="center"/>
    </xf>
    <xf numFmtId="0" fontId="8" fillId="13" borderId="0" applyNumberFormat="false" applyBorder="false" applyAlignment="false" applyProtection="false">
      <alignment vertical="center"/>
    </xf>
    <xf numFmtId="0" fontId="19" fillId="0" borderId="12" applyNumberFormat="false" applyFill="false" applyAlignment="false" applyProtection="false">
      <alignment vertical="center"/>
    </xf>
    <xf numFmtId="0" fontId="15" fillId="0" borderId="0" applyNumberFormat="false" applyFill="false" applyBorder="false" applyAlignment="false" applyProtection="false">
      <alignment vertical="center"/>
    </xf>
    <xf numFmtId="0" fontId="11" fillId="24"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1" fillId="26" borderId="0" applyNumberFormat="false" applyBorder="false" applyAlignment="false" applyProtection="false">
      <alignment vertical="center"/>
    </xf>
    <xf numFmtId="0" fontId="14" fillId="10" borderId="11" applyNumberFormat="false" applyAlignment="false" applyProtection="false">
      <alignment vertical="center"/>
    </xf>
    <xf numFmtId="0" fontId="22"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8" fillId="28" borderId="0" applyNumberFormat="false" applyBorder="false" applyAlignment="false" applyProtection="false">
      <alignment vertical="center"/>
    </xf>
    <xf numFmtId="0" fontId="11" fillId="23" borderId="0" applyNumberFormat="false" applyBorder="false" applyAlignment="false" applyProtection="false">
      <alignment vertical="center"/>
    </xf>
    <xf numFmtId="0" fontId="8" fillId="17" borderId="0" applyNumberFormat="false" applyBorder="false" applyAlignment="false" applyProtection="false">
      <alignment vertical="center"/>
    </xf>
    <xf numFmtId="0" fontId="23" fillId="29" borderId="11" applyNumberFormat="false" applyAlignment="false" applyProtection="false">
      <alignment vertical="center"/>
    </xf>
    <xf numFmtId="0" fontId="25" fillId="10" borderId="14" applyNumberFormat="false" applyAlignment="false" applyProtection="false">
      <alignment vertical="center"/>
    </xf>
    <xf numFmtId="0" fontId="10" fillId="6" borderId="9" applyNumberFormat="false" applyAlignment="false" applyProtection="false">
      <alignment vertical="center"/>
    </xf>
    <xf numFmtId="0" fontId="26" fillId="0" borderId="15" applyNumberFormat="false" applyFill="false" applyAlignment="false" applyProtection="false">
      <alignment vertical="center"/>
    </xf>
    <xf numFmtId="0" fontId="8" fillId="30" borderId="0" applyNumberFormat="false" applyBorder="false" applyAlignment="false" applyProtection="false">
      <alignment vertical="center"/>
    </xf>
    <xf numFmtId="0" fontId="8" fillId="21" borderId="0" applyNumberFormat="false" applyBorder="false" applyAlignment="false" applyProtection="false">
      <alignment vertical="center"/>
    </xf>
    <xf numFmtId="0" fontId="0" fillId="5" borderId="8" applyNumberFormat="false" applyFont="false" applyAlignment="false" applyProtection="false">
      <alignment vertical="center"/>
    </xf>
    <xf numFmtId="0" fontId="9" fillId="0" borderId="0" applyNumberFormat="false" applyFill="false" applyBorder="false" applyAlignment="false" applyProtection="false">
      <alignment vertical="center"/>
    </xf>
    <xf numFmtId="0" fontId="24" fillId="31" borderId="0" applyNumberFormat="false" applyBorder="false" applyAlignment="false" applyProtection="false">
      <alignment vertical="center"/>
    </xf>
    <xf numFmtId="0" fontId="16" fillId="0" borderId="0" applyNumberFormat="false" applyFill="false" applyBorder="false" applyAlignment="false" applyProtection="false">
      <alignment vertical="center"/>
    </xf>
    <xf numFmtId="0" fontId="8" fillId="4" borderId="0" applyNumberFormat="false" applyBorder="false" applyAlignment="false" applyProtection="false">
      <alignment vertical="center"/>
    </xf>
    <xf numFmtId="0" fontId="20" fillId="25" borderId="0" applyNumberFormat="false" applyBorder="false" applyAlignment="false" applyProtection="false">
      <alignment vertical="center"/>
    </xf>
    <xf numFmtId="0" fontId="11" fillId="14" borderId="0" applyNumberFormat="false" applyBorder="false" applyAlignment="false" applyProtection="false">
      <alignment vertical="center"/>
    </xf>
    <xf numFmtId="0" fontId="12" fillId="8" borderId="0" applyNumberFormat="false" applyBorder="false" applyAlignment="false" applyProtection="false">
      <alignment vertical="center"/>
    </xf>
    <xf numFmtId="0" fontId="8" fillId="3" borderId="0" applyNumberFormat="false" applyBorder="false" applyAlignment="false" applyProtection="false">
      <alignment vertical="center"/>
    </xf>
    <xf numFmtId="0" fontId="11" fillId="7" borderId="0" applyNumberFormat="false" applyBorder="false" applyAlignment="false" applyProtection="false">
      <alignment vertical="center"/>
    </xf>
    <xf numFmtId="0" fontId="8" fillId="2" borderId="0" applyNumberFormat="false" applyBorder="false" applyAlignment="false" applyProtection="false">
      <alignment vertical="center"/>
    </xf>
    <xf numFmtId="0" fontId="11" fillId="27" borderId="0" applyNumberFormat="false" applyBorder="false" applyAlignment="false" applyProtection="false">
      <alignment vertical="center"/>
    </xf>
    <xf numFmtId="0" fontId="8" fillId="9" borderId="0" applyNumberFormat="false" applyBorder="false" applyAlignment="false" applyProtection="false">
      <alignment vertical="center"/>
    </xf>
  </cellStyleXfs>
  <cellXfs count="32">
    <xf numFmtId="0" fontId="0" fillId="0" borderId="0" xfId="0"/>
    <xf numFmtId="0" fontId="0" fillId="0" borderId="0" xfId="0" applyAlignment="true">
      <alignment horizontal="center"/>
    </xf>
    <xf numFmtId="0" fontId="1" fillId="0" borderId="0" xfId="0" applyFont="true" applyAlignment="true">
      <alignment horizontal="center" vertical="center" wrapText="true"/>
    </xf>
    <xf numFmtId="0" fontId="2" fillId="0" borderId="0" xfId="0" applyFont="true" applyAlignment="true">
      <alignment horizontal="center" vertical="center" wrapText="true"/>
    </xf>
    <xf numFmtId="0" fontId="3" fillId="0" borderId="1" xfId="0" applyFont="true" applyBorder="true" applyAlignment="true">
      <alignment horizontal="center" vertical="center"/>
    </xf>
    <xf numFmtId="0" fontId="3" fillId="0" borderId="2" xfId="0" applyFont="true" applyBorder="true" applyAlignment="true">
      <alignment horizontal="center" vertical="center"/>
    </xf>
    <xf numFmtId="0" fontId="3" fillId="0" borderId="3" xfId="0" applyFont="true" applyBorder="true" applyAlignment="true">
      <alignment horizontal="center" vertical="center"/>
    </xf>
    <xf numFmtId="0" fontId="3" fillId="0" borderId="4" xfId="0" applyFont="true" applyBorder="true" applyAlignment="true">
      <alignment horizontal="center" vertical="center"/>
    </xf>
    <xf numFmtId="0" fontId="3" fillId="0" borderId="1" xfId="0" applyFont="true" applyBorder="true" applyAlignment="true">
      <alignment horizontal="center" vertical="center" wrapText="true"/>
    </xf>
    <xf numFmtId="0" fontId="3" fillId="0" borderId="5" xfId="0" applyFont="true" applyBorder="true" applyAlignment="true">
      <alignment horizontal="center" vertical="center" wrapText="true"/>
    </xf>
    <xf numFmtId="0" fontId="3" fillId="0" borderId="2" xfId="0" applyFont="true" applyBorder="true" applyAlignment="true">
      <alignment horizontal="center" vertical="center" wrapText="true"/>
    </xf>
    <xf numFmtId="0" fontId="3" fillId="0" borderId="3" xfId="0" applyFont="true" applyBorder="true" applyAlignment="true">
      <alignment horizontal="center" vertical="center" wrapText="true"/>
    </xf>
    <xf numFmtId="0" fontId="3" fillId="0" borderId="6" xfId="0" applyFont="true" applyBorder="true" applyAlignment="true">
      <alignment horizontal="center" vertical="center" wrapText="true"/>
    </xf>
    <xf numFmtId="0" fontId="3" fillId="0" borderId="1" xfId="0" applyFont="true" applyBorder="true" applyAlignment="true">
      <alignment horizontal="left" vertical="center" wrapText="true"/>
    </xf>
    <xf numFmtId="0" fontId="3" fillId="0" borderId="5" xfId="0" applyFont="true" applyBorder="true" applyAlignment="true">
      <alignment horizontal="center" vertical="center" textRotation="255"/>
    </xf>
    <xf numFmtId="0" fontId="3" fillId="0" borderId="7" xfId="0" applyFont="true" applyBorder="true" applyAlignment="true">
      <alignment horizontal="center" vertical="center" textRotation="255"/>
    </xf>
    <xf numFmtId="0" fontId="4" fillId="0" borderId="1" xfId="0" applyFont="true" applyBorder="true" applyAlignment="true">
      <alignment horizontal="center" vertical="center" wrapText="true"/>
    </xf>
    <xf numFmtId="0" fontId="3" fillId="0" borderId="0" xfId="0" applyFont="true" applyAlignment="true">
      <alignment horizontal="left" vertical="center" wrapText="true"/>
    </xf>
    <xf numFmtId="0" fontId="3" fillId="0" borderId="0" xfId="0" applyFont="true" applyAlignment="true">
      <alignment horizontal="left" vertical="center"/>
    </xf>
    <xf numFmtId="0" fontId="5" fillId="0" borderId="0" xfId="0" applyFont="true" applyAlignment="true">
      <alignment horizontal="left" vertical="center"/>
    </xf>
    <xf numFmtId="0" fontId="6" fillId="0" borderId="0" xfId="0" applyFont="true" applyAlignment="true">
      <alignment horizontal="justify" vertical="center"/>
    </xf>
    <xf numFmtId="0" fontId="3" fillId="0" borderId="0" xfId="0" applyFont="true" applyAlignment="true">
      <alignment horizontal="center" vertical="center"/>
    </xf>
    <xf numFmtId="177" fontId="3" fillId="0" borderId="1" xfId="0" applyNumberFormat="true" applyFont="true" applyBorder="true" applyAlignment="true">
      <alignment horizontal="center" vertical="center"/>
    </xf>
    <xf numFmtId="0" fontId="3" fillId="0" borderId="4" xfId="0" applyFont="true" applyBorder="true" applyAlignment="true">
      <alignment horizontal="center" vertical="center" wrapText="true"/>
    </xf>
    <xf numFmtId="177" fontId="3" fillId="0" borderId="1" xfId="0" applyNumberFormat="true" applyFont="true" applyBorder="true" applyAlignment="true">
      <alignment horizontal="center" vertical="center" wrapText="true"/>
    </xf>
    <xf numFmtId="9" fontId="3" fillId="0" borderId="2" xfId="0" applyNumberFormat="true" applyFont="true" applyBorder="true" applyAlignment="true">
      <alignment horizontal="center" vertical="center"/>
    </xf>
    <xf numFmtId="9" fontId="3" fillId="0" borderId="1" xfId="0" applyNumberFormat="true" applyFont="true" applyBorder="true" applyAlignment="true">
      <alignment horizontal="center" vertical="center" wrapText="true"/>
    </xf>
    <xf numFmtId="10" fontId="3" fillId="0" borderId="1" xfId="0" applyNumberFormat="true" applyFont="true" applyBorder="true" applyAlignment="true">
      <alignment horizontal="center" vertical="center"/>
    </xf>
    <xf numFmtId="176" fontId="3" fillId="0" borderId="1" xfId="0" applyNumberFormat="true" applyFont="true" applyBorder="true" applyAlignment="true">
      <alignment horizontal="center" vertical="center" wrapText="true"/>
    </xf>
    <xf numFmtId="176" fontId="3" fillId="0" borderId="1" xfId="0" applyNumberFormat="true" applyFont="true" applyBorder="true" applyAlignment="true">
      <alignment horizontal="center" vertical="center"/>
    </xf>
    <xf numFmtId="0" fontId="7" fillId="0" borderId="1" xfId="0" applyFont="true" applyBorder="true" applyAlignment="true">
      <alignment vertical="center"/>
    </xf>
    <xf numFmtId="0" fontId="5" fillId="0" borderId="0" xfId="0" applyFont="true" applyAlignment="true">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J23"/>
  <sheetViews>
    <sheetView tabSelected="1" view="pageBreakPreview" zoomScale="80" zoomScaleNormal="100" zoomScaleSheetLayoutView="80" workbookViewId="0">
      <selection activeCell="J14" sqref="J14"/>
    </sheetView>
  </sheetViews>
  <sheetFormatPr defaultColWidth="9" defaultRowHeight="36.95" customHeight="true"/>
  <cols>
    <col min="2" max="2" width="9.875" customWidth="true"/>
    <col min="3" max="3" width="11.875" customWidth="true"/>
    <col min="4" max="4" width="18.625" customWidth="true"/>
    <col min="5" max="5" width="14.25" customWidth="true"/>
    <col min="6" max="6" width="14.125" customWidth="true"/>
    <col min="7" max="7" width="16.125" customWidth="true"/>
    <col min="8" max="8" width="11.125" customWidth="true"/>
    <col min="9" max="9" width="9.375" customWidth="true"/>
    <col min="10" max="10" width="38" style="1" customWidth="true"/>
    <col min="11" max="12" width="12.875"/>
    <col min="13" max="13" width="11.75"/>
  </cols>
  <sheetData>
    <row r="1" ht="26.1" customHeight="true" spans="1:10">
      <c r="A1" s="2" t="s">
        <v>0</v>
      </c>
      <c r="B1" s="2"/>
      <c r="C1" s="2"/>
      <c r="D1" s="2"/>
      <c r="E1" s="2"/>
      <c r="F1" s="2"/>
      <c r="G1" s="2"/>
      <c r="H1" s="2"/>
      <c r="I1" s="2"/>
      <c r="J1" s="2"/>
    </row>
    <row r="2" ht="32.1" customHeight="true" spans="1:10">
      <c r="A2" s="3" t="s">
        <v>1</v>
      </c>
      <c r="B2" s="3"/>
      <c r="C2" s="3"/>
      <c r="D2" s="3"/>
      <c r="E2" s="3"/>
      <c r="F2" s="3"/>
      <c r="G2" s="3"/>
      <c r="H2" s="3"/>
      <c r="I2" s="3"/>
      <c r="J2" s="3"/>
    </row>
    <row r="3" ht="20.1" customHeight="true" spans="1:10">
      <c r="A3" s="4" t="s">
        <v>2</v>
      </c>
      <c r="B3" s="4"/>
      <c r="C3" s="4"/>
      <c r="D3" s="4" t="s">
        <v>3</v>
      </c>
      <c r="E3" s="4"/>
      <c r="F3" s="4"/>
      <c r="G3" s="4"/>
      <c r="H3" s="4"/>
      <c r="I3" s="4"/>
      <c r="J3" s="4"/>
    </row>
    <row r="4" ht="20.1" customHeight="true" spans="1:10">
      <c r="A4" s="4" t="s">
        <v>4</v>
      </c>
      <c r="B4" s="4"/>
      <c r="C4" s="4"/>
      <c r="D4" s="4" t="s">
        <v>5</v>
      </c>
      <c r="E4" s="4"/>
      <c r="F4" s="4"/>
      <c r="G4" s="4" t="s">
        <v>6</v>
      </c>
      <c r="H4" s="5" t="s">
        <v>7</v>
      </c>
      <c r="I4" s="6"/>
      <c r="J4" s="7"/>
    </row>
    <row r="5" ht="20.1" customHeight="true" spans="1:10">
      <c r="A5" s="5" t="s">
        <v>8</v>
      </c>
      <c r="B5" s="6"/>
      <c r="C5" s="7"/>
      <c r="D5" s="5" t="s">
        <v>9</v>
      </c>
      <c r="E5" s="6"/>
      <c r="F5" s="7"/>
      <c r="G5" s="4" t="s">
        <v>10</v>
      </c>
      <c r="H5" s="5">
        <v>89151528</v>
      </c>
      <c r="I5" s="6"/>
      <c r="J5" s="7"/>
    </row>
    <row r="6" customHeight="true" spans="1:10">
      <c r="A6" s="8" t="s">
        <v>11</v>
      </c>
      <c r="B6" s="8"/>
      <c r="C6" s="8"/>
      <c r="D6" s="4"/>
      <c r="E6" s="8" t="s">
        <v>12</v>
      </c>
      <c r="F6" s="21" t="s">
        <v>13</v>
      </c>
      <c r="G6" s="8" t="s">
        <v>14</v>
      </c>
      <c r="H6" s="8" t="s">
        <v>15</v>
      </c>
      <c r="I6" s="8" t="s">
        <v>16</v>
      </c>
      <c r="J6" s="4" t="s">
        <v>17</v>
      </c>
    </row>
    <row r="7" ht="20.1" customHeight="true" spans="1:10">
      <c r="A7" s="8"/>
      <c r="B7" s="8"/>
      <c r="C7" s="8"/>
      <c r="D7" s="8" t="s">
        <v>18</v>
      </c>
      <c r="E7" s="22">
        <v>359.1</v>
      </c>
      <c r="F7" s="22">
        <v>176.558087</v>
      </c>
      <c r="G7" s="22">
        <v>156.542487</v>
      </c>
      <c r="H7" s="4">
        <v>10</v>
      </c>
      <c r="I7" s="27">
        <f>G7/F7</f>
        <v>0.88663447627862</v>
      </c>
      <c r="J7" s="24">
        <f>H7*I7</f>
        <v>8.8663447627862</v>
      </c>
    </row>
    <row r="8" ht="20.1" customHeight="true" spans="1:10">
      <c r="A8" s="8"/>
      <c r="B8" s="8"/>
      <c r="C8" s="8"/>
      <c r="D8" s="8" t="s">
        <v>19</v>
      </c>
      <c r="E8" s="22">
        <v>359.1</v>
      </c>
      <c r="F8" s="22">
        <v>176.56</v>
      </c>
      <c r="G8" s="22">
        <v>156.54</v>
      </c>
      <c r="H8" s="4" t="s">
        <v>20</v>
      </c>
      <c r="I8" s="27">
        <f>G8/F8</f>
        <v>0.886610783869506</v>
      </c>
      <c r="J8" s="8" t="s">
        <v>20</v>
      </c>
    </row>
    <row r="9" ht="20.1" customHeight="true" spans="1:10">
      <c r="A9" s="8"/>
      <c r="B9" s="8"/>
      <c r="C9" s="8"/>
      <c r="D9" s="8" t="s">
        <v>21</v>
      </c>
      <c r="E9" s="4" t="s">
        <v>20</v>
      </c>
      <c r="F9" s="4" t="s">
        <v>20</v>
      </c>
      <c r="G9" s="4" t="s">
        <v>20</v>
      </c>
      <c r="H9" s="4" t="s">
        <v>20</v>
      </c>
      <c r="I9" s="4" t="s">
        <v>20</v>
      </c>
      <c r="J9" s="8" t="s">
        <v>20</v>
      </c>
    </row>
    <row r="10" ht="20.1" customHeight="true" spans="1:10">
      <c r="A10" s="8"/>
      <c r="B10" s="8"/>
      <c r="C10" s="8"/>
      <c r="D10" s="8" t="s">
        <v>22</v>
      </c>
      <c r="E10" s="4" t="s">
        <v>20</v>
      </c>
      <c r="F10" s="4" t="s">
        <v>20</v>
      </c>
      <c r="G10" s="4" t="s">
        <v>20</v>
      </c>
      <c r="H10" s="4" t="s">
        <v>20</v>
      </c>
      <c r="I10" s="4" t="s">
        <v>20</v>
      </c>
      <c r="J10" s="8" t="s">
        <v>20</v>
      </c>
    </row>
    <row r="11" ht="20.1" customHeight="true" spans="1:10">
      <c r="A11" s="9" t="s">
        <v>23</v>
      </c>
      <c r="B11" s="10" t="s">
        <v>24</v>
      </c>
      <c r="C11" s="11"/>
      <c r="D11" s="11"/>
      <c r="E11" s="11"/>
      <c r="F11" s="23"/>
      <c r="G11" s="5" t="s">
        <v>25</v>
      </c>
      <c r="H11" s="6"/>
      <c r="I11" s="6"/>
      <c r="J11" s="7"/>
    </row>
    <row r="12" ht="129" customHeight="true" spans="1:10">
      <c r="A12" s="12"/>
      <c r="B12" s="13" t="s">
        <v>26</v>
      </c>
      <c r="C12" s="13"/>
      <c r="D12" s="13"/>
      <c r="E12" s="13"/>
      <c r="F12" s="13"/>
      <c r="G12" s="13" t="s">
        <v>27</v>
      </c>
      <c r="H12" s="13"/>
      <c r="I12" s="13"/>
      <c r="J12" s="13"/>
    </row>
    <row r="13" ht="30" customHeight="true" spans="1:10">
      <c r="A13" s="14" t="s">
        <v>28</v>
      </c>
      <c r="B13" s="8" t="s">
        <v>29</v>
      </c>
      <c r="C13" s="4" t="s">
        <v>30</v>
      </c>
      <c r="D13" s="4" t="s">
        <v>31</v>
      </c>
      <c r="E13" s="4" t="s">
        <v>32</v>
      </c>
      <c r="F13" s="4"/>
      <c r="G13" s="8" t="s">
        <v>33</v>
      </c>
      <c r="H13" s="8" t="s">
        <v>15</v>
      </c>
      <c r="I13" s="8" t="s">
        <v>17</v>
      </c>
      <c r="J13" s="8" t="s">
        <v>34</v>
      </c>
    </row>
    <row r="14" ht="159.95" customHeight="true" spans="1:10">
      <c r="A14" s="15"/>
      <c r="B14" s="16" t="s">
        <v>35</v>
      </c>
      <c r="C14" s="16" t="s">
        <v>36</v>
      </c>
      <c r="D14" s="8" t="s">
        <v>37</v>
      </c>
      <c r="E14" s="8" t="s">
        <v>38</v>
      </c>
      <c r="F14" s="8"/>
      <c r="G14" s="4" t="s">
        <v>39</v>
      </c>
      <c r="H14" s="24">
        <v>5</v>
      </c>
      <c r="I14" s="28">
        <f>4</f>
        <v>4</v>
      </c>
      <c r="J14" s="13" t="s">
        <v>40</v>
      </c>
    </row>
    <row r="15" ht="33.95" customHeight="true" spans="1:10">
      <c r="A15" s="15"/>
      <c r="B15" s="16"/>
      <c r="C15" s="16" t="s">
        <v>41</v>
      </c>
      <c r="D15" s="4" t="s">
        <v>42</v>
      </c>
      <c r="E15" s="5" t="s">
        <v>43</v>
      </c>
      <c r="F15" s="7"/>
      <c r="G15" s="4" t="s">
        <v>44</v>
      </c>
      <c r="H15" s="24">
        <v>10</v>
      </c>
      <c r="I15" s="28">
        <v>10</v>
      </c>
      <c r="J15" s="4"/>
    </row>
    <row r="16" ht="62.1" customHeight="true" spans="1:10">
      <c r="A16" s="15"/>
      <c r="B16" s="16"/>
      <c r="C16" s="16" t="s">
        <v>45</v>
      </c>
      <c r="D16" s="4" t="s">
        <v>46</v>
      </c>
      <c r="E16" s="5" t="s">
        <v>43</v>
      </c>
      <c r="F16" s="7"/>
      <c r="G16" s="8" t="s">
        <v>47</v>
      </c>
      <c r="H16" s="24">
        <v>10</v>
      </c>
      <c r="I16" s="28">
        <v>10</v>
      </c>
      <c r="J16" s="13"/>
    </row>
    <row r="17" ht="60" customHeight="true" spans="1:10">
      <c r="A17" s="15"/>
      <c r="B17" s="16"/>
      <c r="C17" s="16" t="s">
        <v>48</v>
      </c>
      <c r="D17" s="8" t="s">
        <v>49</v>
      </c>
      <c r="E17" s="5" t="s">
        <v>50</v>
      </c>
      <c r="F17" s="7"/>
      <c r="G17" s="4" t="s">
        <v>51</v>
      </c>
      <c r="H17" s="24">
        <v>25</v>
      </c>
      <c r="I17" s="28">
        <v>25</v>
      </c>
      <c r="J17" s="13" t="s">
        <v>52</v>
      </c>
    </row>
    <row r="18" ht="90" customHeight="true" spans="1:10">
      <c r="A18" s="15"/>
      <c r="B18" s="16" t="s">
        <v>53</v>
      </c>
      <c r="C18" s="16" t="s">
        <v>54</v>
      </c>
      <c r="D18" s="8" t="s">
        <v>55</v>
      </c>
      <c r="E18" s="8" t="s">
        <v>43</v>
      </c>
      <c r="F18" s="8"/>
      <c r="G18" s="4" t="s">
        <v>56</v>
      </c>
      <c r="H18" s="24">
        <v>30</v>
      </c>
      <c r="I18" s="28">
        <v>30</v>
      </c>
      <c r="J18" s="13"/>
    </row>
    <row r="19" ht="150" customHeight="true" spans="1:10">
      <c r="A19" s="15"/>
      <c r="B19" s="16" t="s">
        <v>57</v>
      </c>
      <c r="C19" s="16" t="s">
        <v>58</v>
      </c>
      <c r="D19" s="4" t="s">
        <v>59</v>
      </c>
      <c r="E19" s="25" t="s">
        <v>60</v>
      </c>
      <c r="F19" s="7"/>
      <c r="G19" s="26" t="s">
        <v>61</v>
      </c>
      <c r="H19" s="24">
        <v>10</v>
      </c>
      <c r="I19" s="28">
        <v>10</v>
      </c>
      <c r="J19" s="4"/>
    </row>
    <row r="20" customHeight="true" spans="1:10">
      <c r="A20" s="5" t="s">
        <v>62</v>
      </c>
      <c r="B20" s="6"/>
      <c r="C20" s="6"/>
      <c r="D20" s="6"/>
      <c r="E20" s="6"/>
      <c r="F20" s="6"/>
      <c r="G20" s="6"/>
      <c r="H20" s="22">
        <v>100</v>
      </c>
      <c r="I20" s="29">
        <f>SUM(I14:I19)+J7</f>
        <v>97.8663447627862</v>
      </c>
      <c r="J20" s="30"/>
    </row>
    <row r="21" ht="114.95" customHeight="true" spans="1:10">
      <c r="A21" s="17" t="s">
        <v>63</v>
      </c>
      <c r="B21" s="18"/>
      <c r="C21" s="18"/>
      <c r="D21" s="18"/>
      <c r="E21" s="18"/>
      <c r="F21" s="18"/>
      <c r="G21" s="18"/>
      <c r="H21" s="18"/>
      <c r="I21" s="18"/>
      <c r="J21" s="21"/>
    </row>
    <row r="22" customHeight="true" spans="1:10">
      <c r="A22" s="19" t="s">
        <v>64</v>
      </c>
      <c r="B22" s="19"/>
      <c r="C22" s="19"/>
      <c r="D22" s="19"/>
      <c r="E22" s="19"/>
      <c r="F22" s="19"/>
      <c r="G22" s="19"/>
      <c r="H22" s="19"/>
      <c r="I22" s="19"/>
      <c r="J22" s="31"/>
    </row>
    <row r="23" customHeight="true" spans="1:1">
      <c r="A23" s="20"/>
    </row>
  </sheetData>
  <mergeCells count="28">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A20:G20"/>
    <mergeCell ref="A21:J21"/>
    <mergeCell ref="A22:J22"/>
    <mergeCell ref="A11:A12"/>
    <mergeCell ref="A13:A19"/>
    <mergeCell ref="B14:B17"/>
    <mergeCell ref="A6:C10"/>
  </mergeCells>
  <printOptions horizontalCentered="true"/>
  <pageMargins left="0.700694444444445" right="0.700694444444445" top="0.751388888888889" bottom="0.751388888888889" header="0.298611111111111" footer="0.298611111111111"/>
  <pageSetup paperSize="9" scale="58" orientation="portrait"/>
  <headerFooter/>
  <rowBreaks count="1" manualBreakCount="1">
    <brk id="21"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dcterms:created xsi:type="dcterms:W3CDTF">2015-06-08T02:19:00Z</dcterms:created>
  <cp:lastPrinted>2023-05-15T22:45:00Z</cp:lastPrinted>
  <dcterms:modified xsi:type="dcterms:W3CDTF">2023-08-24T15:36:07Z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2052-11.8.2.10337</vt:lpwstr>
  </property>
  <property fmtid="{D5CDD505-2E9C-101B-9397-08002B2CF9AE}" pid="3" name="ICV">
    <vt:lpwstr>2DFD7FA3401547BD8864F5F65BD8E973</vt:lpwstr>
  </property>
</Properties>
</file>