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<sst xmlns="http://schemas.openxmlformats.org/spreadsheetml/2006/main" count="81" uniqueCount="64">
  <si>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</si>
  <si>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</si>
  <si>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</si>
  <si>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北京市生态环境保护督察信息系统项目</t>
  </si>
  <si>
    <t>主管部门</t>
  </si>
  <si>
    <t>北京市生态环境局</t>
  </si>
  <si>
    <t>实施单位</t>
  </si>
  <si>
    <t>北京市生态环境保护督察中心</t>
  </si>
  <si>
    <t>项目负责人</t>
  </si>
  <si>
    <t>陈江红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</si>
  <si>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</si>
  <si>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</si>
  <si>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</si>
  <si>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</si>
  <si>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</si>
  <si>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</si>
  <si>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</si>
  <si>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</si>
  <si>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</si>
  <si>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</si>
  <si>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</si>
  <si>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</si>
  <si>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</si>
  <si>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</si>
  <si>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</si>
  <si>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</si>
  <si>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该项目的实施,建成北京市生态环境保护督察信息系统，实现环保督察数据的全联通、北京市环保督察业务的全覆盖、生态环境保护督察统计展示的全智能、北京市环保督察大数据线索分析全过程，进一步压实各级党委政府生态环境保护责任，促进全市生态环境质量持续改善。</t>
  </si>
  <si>
    <t>建设完成北京市生态环境保护督察信息系统1个，并运行平稳。督察信息系统包含了例行督察、日常督察等各类型督察工作，实现了督察业务全覆盖。督察信息系统接入相关数据集并定期更新，能够及时收集、汇总、统计、分析督察产生的各种数据，实现了督察数据的全联通，并将数据统计分析贯穿于督察工作的各个环节；同时建设预设谈话提纲模版、GIS信息智能提取、相关数据自动带入、内置语音转文字、群众信访件重复查询等功能，自动统计展示相关数据。督察信息系统在怀柔区市级例行督察进行了使用，大大提高了督察工作效率，辅助督察人员进一步压实各级党委政府生态环境保护责任，促进全市生态环境质量持续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</si>
  <si>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</si>
  <si>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</si>
  <si>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</si>
  <si>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</si>
  <si>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</si>
  <si>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</si>
  <si>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</si>
  <si>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</si>
  <si>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</si>
  <si>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租赁云数量</t>
  </si>
  <si>
    <t>≥1套</t>
  </si>
  <si>
    <t>1套</t>
  </si>
  <si>
    <t>验收材料</t>
  </si>
  <si>
    <t>=1套</t>
  </si>
  <si>
    <t>软件开发数量</t>
  </si>
  <si>
    <t>≥1个</t>
  </si>
  <si>
    <t>1个</t>
  </si>
  <si>
    <t>质量指标</t>
  </si>
  <si>
    <t>系统验收合格率</t>
  </si>
  <si>
    <r>
      <rPr>
        <sz val="10"/>
        <color theme="1"/>
        <rFont val="东文宋体"/>
        <charset val="134"/>
      </rPr>
      <t>≥</t>
    </r>
    <r>
      <rPr>
        <sz val="10"/>
        <color theme="1"/>
        <rFont val="宋体"/>
        <charset val="134"/>
      </rPr>
      <t>100%</t>
    </r>
  </si>
  <si>
    <t>成本指标</t>
  </si>
  <si>
    <t>经济成本指标</t>
  </si>
  <si>
    <t>软件开发成本</t>
  </si>
  <si>
    <r>
      <rPr>
        <sz val="10"/>
        <color theme="1"/>
        <rFont val="东文宋体"/>
        <charset val="134"/>
      </rPr>
      <t>≤</t>
    </r>
    <r>
      <rPr>
        <sz val="10"/>
        <color theme="1"/>
        <rFont val="宋体"/>
        <charset val="134"/>
      </rPr>
      <t>224.16万元</t>
    </r>
  </si>
  <si>
    <t>219.5万元</t>
  </si>
  <si>
    <t>效益指标</t>
  </si>
  <si>
    <t>社会效益指标</t>
  </si>
  <si>
    <t>北京市生态环境保护督察信息系统安全平稳投入运行</t>
  </si>
  <si>
    <t>≥95%</t>
  </si>
  <si>
    <t>满意度指标</t>
  </si>
  <si>
    <t>服务对象满意度指标</t>
  </si>
  <si>
    <t>主管部门满意度</t>
  </si>
  <si>
    <t>经口头询问满意度情况较好，后续多种形式相结合开展满意度调查工作。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</si>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</sst>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0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东文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85" zoomScaleNormal="100" topLeftCell="D1" workbookViewId="0">
      <selection activeCell="G16" sqref="G16:J20"/>
    </sheetView>
  </sheetViews>
  <sheetFormatPr defaultColWidth="9" defaultRowHeight="37" customHeight="1"/>
  <cols>
    <col min="2" max="2" width="9.83333333333333" customWidth="1"/>
    <col min="3" max="3" width="11.8333333333333" customWidth="1"/>
    <col min="4" max="4" width="18.5833333333333" customWidth="1"/>
    <col min="5" max="6" width="11.75" customWidth="1"/>
    <col min="7" max="7" width="10.8333333333333" customWidth="1"/>
    <col min="8" max="8" width="11.0833333333333" customWidth="1"/>
    <col min="9" max="9" width="9.33333333333333" customWidth="1"/>
    <col min="10" max="10" width="20.0833333333333" style="1" customWidth="1"/>
  </cols>
  <sheetData>
    <row r="1" ht="26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5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89151547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5" customHeight="1" spans="1:10">
      <c r="A7" s="8"/>
      <c r="B7" s="8"/>
      <c r="C7" s="8"/>
      <c r="D7" s="8" t="s">
        <v>18</v>
      </c>
      <c r="E7" s="10">
        <f t="shared" ref="E7:G7" si="0">E8</f>
        <v>122.96</v>
      </c>
      <c r="F7" s="11">
        <f t="shared" si="0"/>
        <v>107.2656</v>
      </c>
      <c r="G7" s="11">
        <f t="shared" si="0"/>
        <v>107.2656</v>
      </c>
      <c r="H7" s="4">
        <v>10</v>
      </c>
      <c r="I7" s="36">
        <f>G7/F7</f>
        <v>1</v>
      </c>
      <c r="J7" s="22">
        <f>H7*I7</f>
        <v>10</v>
      </c>
    </row>
    <row r="8" ht="20.15" customHeight="1" spans="1:10">
      <c r="A8" s="8"/>
      <c r="B8" s="8"/>
      <c r="C8" s="8"/>
      <c r="D8" s="8" t="s">
        <v>19</v>
      </c>
      <c r="E8" s="10">
        <v>122.96</v>
      </c>
      <c r="F8" s="11">
        <v>107.2656</v>
      </c>
      <c r="G8" s="11">
        <v>107.2656</v>
      </c>
      <c r="H8" s="4" t="s">
        <v>20</v>
      </c>
      <c r="I8" s="36">
        <f>G8/F8</f>
        <v>1</v>
      </c>
      <c r="J8" s="8" t="s">
        <v>20</v>
      </c>
    </row>
    <row r="9" ht="20.15" customHeight="1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8" t="s">
        <v>20</v>
      </c>
    </row>
    <row r="10" ht="20.15" customHeight="1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8" t="s">
        <v>20</v>
      </c>
    </row>
    <row r="11" ht="20.15" customHeight="1" spans="1:10">
      <c r="A11" s="12" t="s">
        <v>23</v>
      </c>
      <c r="B11" s="13" t="s">
        <v>24</v>
      </c>
      <c r="C11" s="14"/>
      <c r="D11" s="14"/>
      <c r="E11" s="14"/>
      <c r="F11" s="15"/>
      <c r="G11" s="5" t="s">
        <v>25</v>
      </c>
      <c r="H11" s="6"/>
      <c r="I11" s="6"/>
      <c r="J11" s="7"/>
    </row>
    <row r="12" ht="140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8.15" customHeight="1" spans="1:10">
      <c r="A14" s="19"/>
      <c r="B14" s="20" t="s">
        <v>35</v>
      </c>
      <c r="C14" s="21" t="s">
        <v>36</v>
      </c>
      <c r="D14" s="4" t="s">
        <v>37</v>
      </c>
      <c r="E14" s="5" t="s">
        <v>38</v>
      </c>
      <c r="F14" s="7"/>
      <c r="G14" s="8" t="s">
        <v>39</v>
      </c>
      <c r="H14" s="22">
        <v>10</v>
      </c>
      <c r="I14" s="37">
        <v>10</v>
      </c>
      <c r="J14" s="4"/>
    </row>
    <row r="15" ht="38.15" customHeight="1" spans="1:10">
      <c r="A15" s="19"/>
      <c r="B15" s="23"/>
      <c r="C15" s="21"/>
      <c r="D15" s="4" t="s">
        <v>40</v>
      </c>
      <c r="E15" s="47" t="s">
        <v>41</v>
      </c>
      <c r="F15" s="7"/>
      <c r="G15" s="4" t="s">
        <v>39</v>
      </c>
      <c r="H15" s="22">
        <v>10</v>
      </c>
      <c r="I15" s="37">
        <v>10</v>
      </c>
      <c r="J15" s="4"/>
    </row>
    <row r="16" ht="38.15" customHeight="1" spans="1:11">
      <c r="A16" s="19"/>
      <c r="B16" s="23"/>
      <c r="C16" s="21"/>
      <c r="D16" s="8" t="s">
        <v>42</v>
      </c>
      <c r="E16" s="5" t="s">
        <v>43</v>
      </c>
      <c r="F16" s="7"/>
      <c r="G16" s="24" t="s">
        <v>44</v>
      </c>
      <c r="H16" s="25">
        <v>10</v>
      </c>
      <c r="I16" s="38">
        <v>10</v>
      </c>
      <c r="J16" s="24"/>
      <c r="K16" s="39"/>
    </row>
    <row r="17" ht="38.15" customHeight="1" spans="1:11">
      <c r="A17" s="19"/>
      <c r="B17" s="26"/>
      <c r="C17" s="21" t="s">
        <v>45</v>
      </c>
      <c r="D17" s="4" t="s">
        <v>46</v>
      </c>
      <c r="E17" s="27" t="s">
        <v>47</v>
      </c>
      <c r="F17" s="4"/>
      <c r="G17" s="28">
        <v>1</v>
      </c>
      <c r="H17" s="25">
        <v>10</v>
      </c>
      <c r="I17" s="38">
        <v>10</v>
      </c>
      <c r="J17" s="24"/>
      <c r="K17" s="39"/>
    </row>
    <row r="18" ht="38.15" customHeight="1" spans="1:11">
      <c r="A18" s="19"/>
      <c r="B18" s="21" t="s">
        <v>48</v>
      </c>
      <c r="C18" s="21" t="s">
        <v>49</v>
      </c>
      <c r="D18" s="4" t="s">
        <v>50</v>
      </c>
      <c r="E18" s="29" t="s">
        <v>51</v>
      </c>
      <c r="F18" s="7"/>
      <c r="G18" s="30" t="s">
        <v>52</v>
      </c>
      <c r="H18" s="25">
        <v>15</v>
      </c>
      <c r="I18" s="38">
        <v>15</v>
      </c>
      <c r="J18" s="24"/>
      <c r="K18" s="39"/>
    </row>
    <row r="19" ht="43" customHeight="1" spans="1:11">
      <c r="A19" s="19"/>
      <c r="B19" s="21" t="s">
        <v>53</v>
      </c>
      <c r="C19" s="21" t="s">
        <v>54</v>
      </c>
      <c r="D19" s="8" t="s">
        <v>55</v>
      </c>
      <c r="E19" s="27" t="s">
        <v>56</v>
      </c>
      <c r="F19" s="4"/>
      <c r="G19" s="31">
        <v>0.95</v>
      </c>
      <c r="H19" s="25">
        <v>25</v>
      </c>
      <c r="I19" s="38">
        <v>25</v>
      </c>
      <c r="J19" s="40"/>
      <c r="K19" s="41"/>
    </row>
    <row r="20" ht="51" customHeight="1" spans="1:11">
      <c r="A20" s="19"/>
      <c r="B20" s="21" t="s">
        <v>57</v>
      </c>
      <c r="C20" s="21" t="s">
        <v>58</v>
      </c>
      <c r="D20" s="4" t="s">
        <v>59</v>
      </c>
      <c r="E20" s="27" t="s">
        <v>56</v>
      </c>
      <c r="F20" s="4"/>
      <c r="G20" s="31">
        <v>0.95</v>
      </c>
      <c r="H20" s="25">
        <v>10</v>
      </c>
      <c r="I20" s="42">
        <v>9</v>
      </c>
      <c r="J20" s="43" t="s">
        <v>60</v>
      </c>
      <c r="K20" s="41"/>
    </row>
    <row r="21" customHeight="1" spans="1:10">
      <c r="A21" s="5" t="s">
        <v>61</v>
      </c>
      <c r="B21" s="6"/>
      <c r="C21" s="6"/>
      <c r="D21" s="6"/>
      <c r="E21" s="6"/>
      <c r="F21" s="6"/>
      <c r="G21" s="6"/>
      <c r="H21" s="10">
        <f>SUM(H14:H20)+H7</f>
        <v>100</v>
      </c>
      <c r="I21" s="44">
        <f>SUM(I14:I20)+J7</f>
        <v>99</v>
      </c>
      <c r="J21" s="45"/>
    </row>
    <row r="22" ht="115" customHeight="1" spans="1:10">
      <c r="A22" s="32" t="s">
        <v>62</v>
      </c>
      <c r="B22" s="33"/>
      <c r="C22" s="33"/>
      <c r="D22" s="33"/>
      <c r="E22" s="33"/>
      <c r="F22" s="33"/>
      <c r="G22" s="33"/>
      <c r="H22" s="33"/>
      <c r="I22" s="33"/>
      <c r="J22" s="9"/>
    </row>
    <row r="23" customHeight="1" spans="1:10">
      <c r="A23" s="34" t="s">
        <v>63</v>
      </c>
      <c r="B23" s="34"/>
      <c r="C23" s="34"/>
      <c r="D23" s="34"/>
      <c r="E23" s="34"/>
      <c r="F23" s="34"/>
      <c r="G23" s="34"/>
      <c r="H23" s="34"/>
      <c r="I23" s="34"/>
      <c r="J23" s="46"/>
    </row>
    <row r="24" customHeight="1" spans="1:1">
      <c r="A24" s="3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C14:C16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2015-06-08T02:19:00Z</dcterms:created>
  <cp:lastPrinted>2023-05-15T23:00:00Z</cp:lastPrinted>
  <dcterms:modified xsi:type="dcterms:W3CDTF">2024-05-14T06:44:40Z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