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definedNames>
    <definedName name="_xlnm.Print_Area" localSheetId="0">Sheet1!$A$1:$J$23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<sst xmlns="http://schemas.openxmlformats.org/spreadsheetml/2006/main" count="89" uniqueCount="67">
  <si>
    <t xml:space="preserve"> 项目支出绩效自评表 </t>
  </si>
  <si>
    <t>（2023年度）</t>
  </si>
  <si>
    <t>项目名称</t>
  </si>
  <si>
    <t>生态环境评估支持项目</t>
  </si>
  <si>
    <t>主管部门</t>
  </si>
  <si>
    <t>北京市生态环境局</t>
  </si>
  <si>
    <t>实施单位</t>
  </si>
  <si>
    <t>北京市生态环境评估与投诉中心</t>
  </si>
  <si>
    <t>项目负责人</t>
  </si>
  <si>
    <t>孙娟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</si>
  <si>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</si>
  <si>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</si>
  <si>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</si>
  <si>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</si>
  <si>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</si>
  <si>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</si>
  <si>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</si>
  <si>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</si>
  <si>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</si>
  <si>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</si>
  <si>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</si>
  <si>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</si>
  <si>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</si>
  <si>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</si>
  <si>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</si>
  <si>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</si>
  <si>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完成城市环境噪声溯源技术验证及优化，为下一步开展城市噪声溯源技术应用做好储备，为噪声污染防治提供技术支撑。</t>
  </si>
  <si>
    <t>围绕声纹数据、噪声溯源监测采集和溯源技术算法等主要内容进行了验证及优化，完成了工业噪声、建筑施工噪声、交通运输噪声、社会生活噪声、自然声等声源声纹数据的补充完善，完成了噪声溯源监测采集技术优化及验证，完成了声源的类型识别、贡献率分析和定位等溯源技术算法的验证优化，完成了典型城市噪声防治措施降噪效果调查分析，可为噪声污染防治提供技术支撑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</si>
  <si>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</si>
  <si>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</si>
  <si>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</si>
  <si>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</si>
  <si>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</si>
  <si>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</si>
  <si>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</si>
  <si>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</si>
  <si>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质量指标</t>
  </si>
  <si>
    <t>完成各专题工作，成果通过专家验收</t>
  </si>
  <si>
    <t>优</t>
  </si>
  <si>
    <t>时效指标</t>
  </si>
  <si>
    <t>项目期限</t>
  </si>
  <si>
    <t>=12月</t>
  </si>
  <si>
    <t>12月</t>
  </si>
  <si>
    <t>数量指标</t>
  </si>
  <si>
    <t>专题报告</t>
  </si>
  <si>
    <t>=2个</t>
  </si>
  <si>
    <t>2个</t>
  </si>
  <si>
    <t>成本指标</t>
  </si>
  <si>
    <t>经济成本指标</t>
  </si>
  <si>
    <t>按照财政要求，成本控制在预算范围内。</t>
  </si>
  <si>
    <t>≤256.0232万元</t>
  </si>
  <si>
    <t>251.26万元</t>
  </si>
  <si>
    <t>为践行绿色低碳办公，项目执行过程中尽可能采用电子报告、公共出行等方式，节省了日常印刷费、交通费等资金；招标结余资金等及时通过预算调整进行了核减。</t>
  </si>
  <si>
    <t>效益指标</t>
  </si>
  <si>
    <t>经济效益指标</t>
  </si>
  <si>
    <t>为进一步提高生态环境管理效率和水平提供技术支持，节省环境管理成本。</t>
  </si>
  <si>
    <t>生态效益指标</t>
  </si>
  <si>
    <t>为城市声环境管理提供技术支持，有利于改善城市声环境质量。</t>
  </si>
  <si>
    <t>社会效益指标</t>
  </si>
  <si>
    <t>有利于提升生态环境管理水平，提高解决城市噪声扰民问题的技术水平。</t>
  </si>
  <si>
    <t>满意度指标</t>
  </si>
  <si>
    <t>服务对象满意度指标</t>
  </si>
  <si>
    <t>管理部门或服务对象满意度指标</t>
  </si>
  <si>
    <t>=90%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</si>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</sst>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等线"/>
      <charset val="134"/>
      <scheme val="minor"/>
    </font>
    <font>
      <sz val="16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10.5"/>
      <color theme="1"/>
      <name val="Times New Roman"/>
      <charset val="134"/>
    </font>
    <font>
      <sz val="10"/>
      <color theme="1"/>
      <name val="宋体"/>
      <charset val="134"/>
    </font>
    <font>
      <b/>
      <sz val="1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5" borderId="11" applyNumberFormat="0" applyAlignment="0" applyProtection="0">
      <alignment vertical="center"/>
    </xf>
    <xf numFmtId="0" fontId="18" fillId="6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4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textRotation="255"/>
    </xf>
    <xf numFmtId="0" fontId="3" fillId="0" borderId="7" xfId="0" applyFont="1" applyBorder="1" applyAlignment="1">
      <alignment horizontal="center" vertical="center" textRotation="255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justify" vertical="center"/>
    </xf>
    <xf numFmtId="0" fontId="5" fillId="0" borderId="0" xfId="0" applyFont="1"/>
    <xf numFmtId="10" fontId="3" fillId="0" borderId="1" xfId="0" applyNumberFormat="1" applyFont="1" applyBorder="1" applyAlignment="1">
      <alignment horizontal="center" vertical="center"/>
    </xf>
    <xf numFmtId="10" fontId="3" fillId="0" borderId="1" xfId="3" applyNumberFormat="1" applyFont="1" applyBorder="1" applyAlignment="1">
      <alignment horizontal="center" vertical="center"/>
    </xf>
    <xf numFmtId="176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view="pageBreakPreview" zoomScale="70" zoomScaleNormal="100" workbookViewId="0">
      <selection activeCell="A3" sqref="A3:C3"/>
    </sheetView>
  </sheetViews>
  <sheetFormatPr defaultColWidth="9" defaultRowHeight="36.95" customHeight="1"/>
  <cols>
    <col min="2" max="2" width="9.88333333333333" customWidth="1"/>
    <col min="3" max="3" width="9" customWidth="1"/>
    <col min="4" max="4" width="23.1083333333333" customWidth="1"/>
    <col min="5" max="5" width="13.75" customWidth="1"/>
    <col min="6" max="6" width="8.88333333333333" customWidth="1"/>
    <col min="7" max="7" width="11.5" customWidth="1"/>
    <col min="8" max="8" width="7.75" customWidth="1"/>
    <col min="9" max="9" width="7.63333333333333" customWidth="1"/>
    <col min="10" max="10" width="21.6666666666667" style="1" customWidth="1"/>
  </cols>
  <sheetData>
    <row r="1" ht="20.25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35"/>
    </row>
    <row r="2" ht="22.9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5"/>
    </row>
    <row r="3" ht="20.1" customHeight="1" spans="1:11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  <c r="K3" s="35"/>
    </row>
    <row r="4" ht="20.1" customHeight="1" spans="1:11">
      <c r="A4" s="4" t="s">
        <v>4</v>
      </c>
      <c r="B4" s="4"/>
      <c r="C4" s="4"/>
      <c r="D4" s="4" t="s">
        <v>5</v>
      </c>
      <c r="E4" s="4"/>
      <c r="F4" s="4"/>
      <c r="G4" s="4" t="s">
        <v>6</v>
      </c>
      <c r="H4" s="5" t="s">
        <v>7</v>
      </c>
      <c r="I4" s="6"/>
      <c r="J4" s="7"/>
      <c r="K4" s="35"/>
    </row>
    <row r="5" ht="20.1" customHeight="1" spans="1:11">
      <c r="A5" s="5" t="s">
        <v>8</v>
      </c>
      <c r="B5" s="6"/>
      <c r="C5" s="7"/>
      <c r="D5" s="5" t="s">
        <v>9</v>
      </c>
      <c r="E5" s="6"/>
      <c r="F5" s="7"/>
      <c r="G5" s="4" t="s">
        <v>10</v>
      </c>
      <c r="H5" s="5">
        <v>89150587</v>
      </c>
      <c r="I5" s="6"/>
      <c r="J5" s="7"/>
      <c r="K5" s="35"/>
    </row>
    <row r="6" customHeight="1" spans="1:11">
      <c r="A6" s="8" t="s">
        <v>11</v>
      </c>
      <c r="B6" s="8"/>
      <c r="C6" s="8"/>
      <c r="D6" s="4"/>
      <c r="E6" s="8" t="s">
        <v>12</v>
      </c>
      <c r="F6" s="9" t="s">
        <v>13</v>
      </c>
      <c r="G6" s="8" t="s">
        <v>14</v>
      </c>
      <c r="H6" s="8" t="s">
        <v>15</v>
      </c>
      <c r="I6" s="8" t="s">
        <v>16</v>
      </c>
      <c r="J6" s="4" t="s">
        <v>17</v>
      </c>
      <c r="K6" s="35"/>
    </row>
    <row r="7" ht="20.1" customHeight="1" spans="1:11">
      <c r="A7" s="8"/>
      <c r="B7" s="8"/>
      <c r="C7" s="8"/>
      <c r="D7" s="8" t="s">
        <v>18</v>
      </c>
      <c r="E7" s="10">
        <v>256.0232</v>
      </c>
      <c r="F7" s="10">
        <f>F8</f>
        <v>251.295569</v>
      </c>
      <c r="G7" s="10">
        <f>G8</f>
        <v>251.259319</v>
      </c>
      <c r="H7" s="4">
        <v>10</v>
      </c>
      <c r="I7" s="36">
        <f>G7/F7</f>
        <v>0.999855747555979</v>
      </c>
      <c r="J7" s="22">
        <f>H7*I7</f>
        <v>9.99855747555979</v>
      </c>
      <c r="K7" s="35"/>
    </row>
    <row r="8" ht="20.1" customHeight="1" spans="1:11">
      <c r="A8" s="8"/>
      <c r="B8" s="8"/>
      <c r="C8" s="8"/>
      <c r="D8" s="8" t="s">
        <v>19</v>
      </c>
      <c r="E8" s="10">
        <v>256.0232</v>
      </c>
      <c r="F8" s="10">
        <v>251.295569</v>
      </c>
      <c r="G8" s="10">
        <v>251.259319</v>
      </c>
      <c r="H8" s="4" t="s">
        <v>20</v>
      </c>
      <c r="I8" s="37">
        <f>G8/F8</f>
        <v>0.999855747555979</v>
      </c>
      <c r="J8" s="8" t="s">
        <v>20</v>
      </c>
      <c r="K8" s="35"/>
    </row>
    <row r="9" ht="20.1" customHeight="1" spans="1:11">
      <c r="A9" s="8"/>
      <c r="B9" s="8"/>
      <c r="C9" s="8"/>
      <c r="D9" s="8" t="s">
        <v>21</v>
      </c>
      <c r="E9" s="4" t="s">
        <v>20</v>
      </c>
      <c r="F9" s="4" t="s">
        <v>20</v>
      </c>
      <c r="G9" s="8" t="s">
        <v>20</v>
      </c>
      <c r="H9" s="4" t="s">
        <v>20</v>
      </c>
      <c r="I9" s="4" t="s">
        <v>20</v>
      </c>
      <c r="J9" s="8" t="s">
        <v>20</v>
      </c>
      <c r="K9" s="35"/>
    </row>
    <row r="10" ht="20.1" customHeight="1" spans="1:11">
      <c r="A10" s="8"/>
      <c r="B10" s="8"/>
      <c r="C10" s="8"/>
      <c r="D10" s="8" t="s">
        <v>22</v>
      </c>
      <c r="E10" s="4" t="s">
        <v>20</v>
      </c>
      <c r="F10" s="4" t="s">
        <v>20</v>
      </c>
      <c r="G10" s="8" t="s">
        <v>20</v>
      </c>
      <c r="H10" s="4" t="s">
        <v>20</v>
      </c>
      <c r="I10" s="4" t="s">
        <v>20</v>
      </c>
      <c r="J10" s="8" t="s">
        <v>20</v>
      </c>
      <c r="K10" s="35"/>
    </row>
    <row r="11" ht="20.1" customHeight="1" spans="1:11">
      <c r="A11" s="11" t="s">
        <v>23</v>
      </c>
      <c r="B11" s="12" t="s">
        <v>24</v>
      </c>
      <c r="C11" s="13"/>
      <c r="D11" s="13"/>
      <c r="E11" s="13"/>
      <c r="F11" s="14"/>
      <c r="G11" s="5" t="s">
        <v>25</v>
      </c>
      <c r="H11" s="6"/>
      <c r="I11" s="6"/>
      <c r="J11" s="7"/>
      <c r="K11" s="35"/>
    </row>
    <row r="12" ht="103" customHeight="1" spans="1:11">
      <c r="A12" s="15"/>
      <c r="B12" s="16" t="s">
        <v>26</v>
      </c>
      <c r="C12" s="16"/>
      <c r="D12" s="16"/>
      <c r="E12" s="16"/>
      <c r="F12" s="16"/>
      <c r="G12" s="17" t="s">
        <v>27</v>
      </c>
      <c r="H12" s="17"/>
      <c r="I12" s="17"/>
      <c r="J12" s="20"/>
      <c r="K12" s="35"/>
    </row>
    <row r="13" ht="30" customHeight="1" spans="1:11">
      <c r="A13" s="18" t="s">
        <v>28</v>
      </c>
      <c r="B13" s="8" t="s">
        <v>29</v>
      </c>
      <c r="C13" s="4" t="s">
        <v>30</v>
      </c>
      <c r="D13" s="4" t="s">
        <v>31</v>
      </c>
      <c r="E13" s="4" t="s">
        <v>32</v>
      </c>
      <c r="F13" s="4"/>
      <c r="G13" s="8" t="s">
        <v>33</v>
      </c>
      <c r="H13" s="8" t="s">
        <v>15</v>
      </c>
      <c r="I13" s="8" t="s">
        <v>17</v>
      </c>
      <c r="J13" s="8" t="s">
        <v>34</v>
      </c>
      <c r="K13" s="35"/>
    </row>
    <row r="14" ht="34" customHeight="1" spans="1:11">
      <c r="A14" s="19"/>
      <c r="B14" s="11" t="s">
        <v>35</v>
      </c>
      <c r="C14" s="20" t="s">
        <v>36</v>
      </c>
      <c r="D14" s="20" t="s">
        <v>37</v>
      </c>
      <c r="E14" s="5" t="s">
        <v>38</v>
      </c>
      <c r="F14" s="7"/>
      <c r="G14" s="21" t="s">
        <v>38</v>
      </c>
      <c r="H14" s="22">
        <v>10</v>
      </c>
      <c r="I14" s="38">
        <v>10</v>
      </c>
      <c r="J14" s="21"/>
      <c r="K14" s="35"/>
    </row>
    <row r="15" ht="21" customHeight="1" spans="1:11">
      <c r="A15" s="19"/>
      <c r="B15" s="23"/>
      <c r="C15" s="20" t="s">
        <v>39</v>
      </c>
      <c r="D15" s="20" t="s">
        <v>40</v>
      </c>
      <c r="E15" s="43" t="s">
        <v>41</v>
      </c>
      <c r="F15" s="7"/>
      <c r="G15" s="21" t="s">
        <v>42</v>
      </c>
      <c r="H15" s="22">
        <v>10</v>
      </c>
      <c r="I15" s="38">
        <v>10</v>
      </c>
      <c r="J15" s="21"/>
      <c r="K15" s="35"/>
    </row>
    <row r="16" ht="21.75" customHeight="1" spans="1:11">
      <c r="A16" s="19"/>
      <c r="B16" s="15"/>
      <c r="C16" s="20" t="s">
        <v>43</v>
      </c>
      <c r="D16" s="20" t="s">
        <v>44</v>
      </c>
      <c r="E16" s="43" t="s">
        <v>45</v>
      </c>
      <c r="F16" s="7"/>
      <c r="G16" s="21" t="s">
        <v>46</v>
      </c>
      <c r="H16" s="22">
        <v>20</v>
      </c>
      <c r="I16" s="38">
        <v>20</v>
      </c>
      <c r="J16" s="21"/>
      <c r="K16" s="35"/>
    </row>
    <row r="17" ht="93" customHeight="1" spans="1:11">
      <c r="A17" s="19"/>
      <c r="B17" s="8" t="s">
        <v>47</v>
      </c>
      <c r="C17" s="8" t="s">
        <v>48</v>
      </c>
      <c r="D17" s="24" t="s">
        <v>49</v>
      </c>
      <c r="E17" s="25" t="s">
        <v>50</v>
      </c>
      <c r="F17" s="26"/>
      <c r="G17" s="27" t="s">
        <v>51</v>
      </c>
      <c r="H17" s="28">
        <v>10</v>
      </c>
      <c r="I17" s="28">
        <v>9</v>
      </c>
      <c r="J17" s="39" t="s">
        <v>52</v>
      </c>
      <c r="K17" s="35"/>
    </row>
    <row r="18" ht="54" customHeight="1" spans="1:11">
      <c r="A18" s="19"/>
      <c r="B18" s="8" t="s">
        <v>53</v>
      </c>
      <c r="C18" s="20" t="s">
        <v>54</v>
      </c>
      <c r="D18" s="20" t="s">
        <v>55</v>
      </c>
      <c r="E18" s="4" t="s">
        <v>38</v>
      </c>
      <c r="F18" s="4"/>
      <c r="G18" s="21" t="s">
        <v>38</v>
      </c>
      <c r="H18" s="22">
        <v>10</v>
      </c>
      <c r="I18" s="38">
        <v>10</v>
      </c>
      <c r="J18" s="40"/>
      <c r="K18" s="35"/>
    </row>
    <row r="19" ht="54" customHeight="1" spans="1:11">
      <c r="A19" s="19"/>
      <c r="B19" s="8"/>
      <c r="C19" s="20" t="s">
        <v>56</v>
      </c>
      <c r="D19" s="20" t="s">
        <v>57</v>
      </c>
      <c r="E19" s="4" t="s">
        <v>38</v>
      </c>
      <c r="F19" s="4"/>
      <c r="G19" s="21" t="s">
        <v>38</v>
      </c>
      <c r="H19" s="22">
        <v>10</v>
      </c>
      <c r="I19" s="38">
        <v>10</v>
      </c>
      <c r="J19" s="40"/>
      <c r="K19" s="35"/>
    </row>
    <row r="20" ht="63.95" customHeight="1" spans="1:11">
      <c r="A20" s="19"/>
      <c r="B20" s="8"/>
      <c r="C20" s="20" t="s">
        <v>58</v>
      </c>
      <c r="D20" s="20" t="s">
        <v>59</v>
      </c>
      <c r="E20" s="4" t="s">
        <v>38</v>
      </c>
      <c r="F20" s="4"/>
      <c r="G20" s="21" t="s">
        <v>38</v>
      </c>
      <c r="H20" s="22">
        <v>10</v>
      </c>
      <c r="I20" s="38">
        <v>10</v>
      </c>
      <c r="J20" s="40"/>
      <c r="K20" s="35"/>
    </row>
    <row r="21" ht="40.15" customHeight="1" spans="1:11">
      <c r="A21" s="19"/>
      <c r="B21" s="8" t="s">
        <v>60</v>
      </c>
      <c r="C21" s="8" t="s">
        <v>61</v>
      </c>
      <c r="D21" s="8" t="s">
        <v>62</v>
      </c>
      <c r="E21" s="29" t="s">
        <v>63</v>
      </c>
      <c r="F21" s="30"/>
      <c r="G21" s="31">
        <v>1</v>
      </c>
      <c r="H21" s="28">
        <v>10</v>
      </c>
      <c r="I21" s="28">
        <v>10</v>
      </c>
      <c r="J21" s="24"/>
      <c r="K21" s="35"/>
    </row>
    <row r="22" ht="25.5" customHeight="1" spans="1:11">
      <c r="A22" s="5" t="s">
        <v>64</v>
      </c>
      <c r="B22" s="6"/>
      <c r="C22" s="6"/>
      <c r="D22" s="6"/>
      <c r="E22" s="6"/>
      <c r="F22" s="6"/>
      <c r="G22" s="6"/>
      <c r="H22" s="10">
        <f>SUM(H14:H21)+H7</f>
        <v>100</v>
      </c>
      <c r="I22" s="10">
        <f>SUM(I14:I21)+J7</f>
        <v>98.9985574755598</v>
      </c>
      <c r="J22" s="41"/>
      <c r="K22" s="35"/>
    </row>
    <row r="23" ht="95" customHeight="1" spans="1:11">
      <c r="A23" s="32" t="s">
        <v>65</v>
      </c>
      <c r="B23" s="33"/>
      <c r="C23" s="33"/>
      <c r="D23" s="33"/>
      <c r="E23" s="33"/>
      <c r="F23" s="33"/>
      <c r="G23" s="33"/>
      <c r="H23" s="33"/>
      <c r="I23" s="33"/>
      <c r="J23" s="42"/>
      <c r="K23" s="35"/>
    </row>
    <row r="24" customHeight="1" spans="1:11">
      <c r="A24" s="33" t="s">
        <v>66</v>
      </c>
      <c r="B24" s="33"/>
      <c r="C24" s="33"/>
      <c r="D24" s="33"/>
      <c r="E24" s="33"/>
      <c r="F24" s="33"/>
      <c r="G24" s="33"/>
      <c r="H24" s="33"/>
      <c r="I24" s="33"/>
      <c r="J24" s="42"/>
      <c r="K24" s="35"/>
    </row>
    <row r="25" customHeight="1" spans="1:1">
      <c r="A25" s="34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A22:G22"/>
    <mergeCell ref="A23:J23"/>
    <mergeCell ref="A24:J24"/>
    <mergeCell ref="A11:A12"/>
    <mergeCell ref="A13:A21"/>
    <mergeCell ref="B14:B16"/>
    <mergeCell ref="B18:B20"/>
    <mergeCell ref="A6:C10"/>
  </mergeCells>
  <printOptions horizontalCentered="1"/>
  <pageMargins left="0.25" right="0.25" top="0.75" bottom="0.75" header="0.3" footer="0.3"/>
  <pageSetup paperSize="9" scale="60" orientation="landscape"/>
  <headerFooter/>
  <rowBreaks count="1" manualBreakCount="1">
    <brk id="2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moment。</cp:lastModifiedBy>
  <dcterms:created xsi:type="dcterms:W3CDTF">2015-06-07T02:19:00Z</dcterms:created>
  <cp:lastPrinted>2024-05-07T03:05:00Z</cp:lastPrinted>
  <dcterms:modified xsi:type="dcterms:W3CDTF">2024-05-14T07:27:36Z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2DFD7FA3401547BD8864F5F65BD8E973</vt:lpwstr>
  </property>
</Properties>
</file>