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<sst xmlns="http://schemas.openxmlformats.org/spreadsheetml/2006/main" count="95" uniqueCount="77">
  <si>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</si>
  <si>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</si>
  <si>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</si>
  <si>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北京市地面生态站二期项目-密云水库流域生态站</t>
  </si>
  <si>
    <t>主管部门</t>
  </si>
  <si>
    <t>北京市生态环境局</t>
  </si>
  <si>
    <t>实施单位</t>
  </si>
  <si>
    <t>北京市生态环境监测中心</t>
  </si>
  <si>
    <t>项目负责人</t>
  </si>
  <si>
    <t>鹿海峰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</si>
  <si>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</si>
  <si>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</si>
  <si>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</si>
  <si>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</si>
  <si>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</si>
  <si>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</si>
  <si>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</si>
  <si>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</si>
  <si>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</si>
  <si>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</si>
  <si>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</si>
  <si>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</si>
  <si>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</si>
  <si>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</si>
  <si>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</si>
  <si>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</si>
  <si>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通过项目的实施，完成密云水库流域生态综合站的建设，获取气象状况、土壤基本状况、水环境以及生物状况数据，对密云水库流域生态环境的本底情况有清楚的认识，更好的保护密云水库饮用水源地。</t>
  </si>
  <si>
    <t>通过项目实施，完成了对密云水库土壤、生物等设备的安装，对密云水库动物植物的生长状况，土壤等本底特征进行了动态监测，有效支撑了生态质量监测评价工作。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</si>
  <si>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</si>
  <si>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</si>
  <si>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</si>
  <si>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</si>
  <si>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</si>
  <si>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</si>
  <si>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</si>
  <si>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</si>
  <si>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</si>
  <si>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获取动物、植物指标数据</t>
  </si>
  <si>
    <t>≥2项</t>
  </si>
  <si>
    <t>2项</t>
  </si>
  <si>
    <t>获取气象、水、土等环境要素数据</t>
  </si>
  <si>
    <t>≥3项</t>
  </si>
  <si>
    <t>3项</t>
  </si>
  <si>
    <t>在线监测设备数据捕获率</t>
  </si>
  <si>
    <t>≥90%</t>
  </si>
  <si>
    <t>建设流域生态站综合站</t>
  </si>
  <si>
    <t>≥1个（套）</t>
  </si>
  <si>
    <t>1个（套）</t>
  </si>
  <si>
    <t>时效指标</t>
  </si>
  <si>
    <t>按时间进度完成</t>
  </si>
  <si>
    <t>＝12月</t>
  </si>
  <si>
    <t>12月</t>
  </si>
  <si>
    <t>成本指标</t>
  </si>
  <si>
    <t>经济成本指标</t>
  </si>
  <si>
    <t>项目预算控制数</t>
  </si>
  <si>
    <t>≤602.7785万元</t>
  </si>
  <si>
    <t>602万元</t>
  </si>
  <si>
    <t>效益指标</t>
  </si>
  <si>
    <t>社会效益指标</t>
  </si>
  <si>
    <t>通过对密云水库流域多要素的监测和评估，维护密云水库流域饮用水安全，维护社会稳定</t>
  </si>
  <si>
    <t>1项</t>
  </si>
  <si>
    <t>对密云水库土壤、生物、大气和水进行了监测和评估，维护了密云水库的饮用水安全</t>
  </si>
  <si>
    <t>效益材料的收集方面还有进一步提升的空间，后续将加强效益材料的收集与整理。</t>
  </si>
  <si>
    <t>生态效益指标</t>
  </si>
  <si>
    <t>对密云水库流域生态状况有量化评价，有效保护密云水库流域生态环境</t>
  </si>
  <si>
    <t>对密云水库生态状态通过在线监测的手段获得了量化的数据</t>
  </si>
  <si>
    <t>可持续影响指标</t>
  </si>
  <si>
    <t>对密云水库流域生态环境状况有深入了解，维护密云水库流域的可持续发展</t>
  </si>
  <si>
    <t>实现了对密云水库流域生态状况的深入了解，为密云水库流域的可持续发展有重要支撑</t>
  </si>
  <si>
    <t>满意度指标</t>
  </si>
  <si>
    <t>服务对象满意度指标</t>
  </si>
  <si>
    <t>决策部门满意度</t>
  </si>
  <si>
    <t>＝95%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</si>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</sst>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????_ ;_ @_ "/>
    <numFmt numFmtId="177" formatCode="0.00_ "/>
    <numFmt numFmtId="178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5" fillId="27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6" fillId="31" borderId="14" applyNumberFormat="false" applyAlignment="false" applyProtection="false">
      <alignment vertical="center"/>
    </xf>
    <xf numFmtId="0" fontId="28" fillId="27" borderId="15" applyNumberFormat="false" applyAlignment="false" applyProtection="false">
      <alignment vertical="center"/>
    </xf>
    <xf numFmtId="0" fontId="16" fillId="10" borderId="9" applyNumberFormat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 wrapText="true"/>
    </xf>
    <xf numFmtId="0" fontId="3" fillId="0" borderId="7" xfId="0" applyFont="true" applyBorder="true" applyAlignment="true">
      <alignment horizontal="center" vertical="center" textRotation="255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justify" vertical="center" wrapText="true"/>
    </xf>
    <xf numFmtId="0" fontId="3" fillId="0" borderId="0" xfId="0" applyFont="true" applyAlignment="true">
      <alignment horizontal="center" vertical="center" wrapText="true"/>
    </xf>
    <xf numFmtId="178" fontId="7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177" fontId="0" fillId="0" borderId="0" xfId="0" applyNumberFormat="true" applyAlignment="true">
      <alignment wrapText="true"/>
    </xf>
    <xf numFmtId="0" fontId="8" fillId="0" borderId="1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5" customHeight="true"/>
  <cols>
    <col min="1" max="1" width="9" style="1"/>
    <col min="2" max="2" width="9.86666666666667" style="1" customWidth="true"/>
    <col min="3" max="3" width="11.8666666666667" style="1" customWidth="true"/>
    <col min="4" max="4" width="25.4666666666667" style="1" customWidth="true"/>
    <col min="5" max="5" width="11.7333333333333" style="1" customWidth="true"/>
    <col min="6" max="6" width="11.2666666666667" style="1" customWidth="true"/>
    <col min="7" max="7" width="18.2666666666667" style="1" customWidth="true"/>
    <col min="8" max="8" width="11.1333333333333" style="1" customWidth="true"/>
    <col min="9" max="9" width="9.4" style="1" customWidth="true"/>
    <col min="10" max="10" width="15.4" style="2" customWidth="true"/>
    <col min="11" max="11" width="14.1333333333333" style="1"/>
    <col min="12" max="16384" width="9" style="1"/>
  </cols>
  <sheetData>
    <row r="1" ht="26.1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true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68479680</v>
      </c>
      <c r="I5" s="7"/>
      <c r="J5" s="8"/>
    </row>
    <row r="6" customHeight="true" spans="1:10">
      <c r="A6" s="5" t="s">
        <v>11</v>
      </c>
      <c r="B6" s="5"/>
      <c r="C6" s="5"/>
      <c r="D6" s="5"/>
      <c r="E6" s="5" t="s">
        <v>12</v>
      </c>
      <c r="F6" s="21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true" spans="1:10">
      <c r="A7" s="5"/>
      <c r="B7" s="5"/>
      <c r="C7" s="5"/>
      <c r="D7" s="5" t="s">
        <v>18</v>
      </c>
      <c r="E7" s="22">
        <f>E8</f>
        <v>602.7785</v>
      </c>
      <c r="F7" s="22">
        <f>F8</f>
        <v>602</v>
      </c>
      <c r="G7" s="22">
        <f>G8</f>
        <v>602</v>
      </c>
      <c r="H7" s="23">
        <v>10</v>
      </c>
      <c r="I7" s="26">
        <f>G7/F7</f>
        <v>1</v>
      </c>
      <c r="J7" s="23">
        <f>H7*I7</f>
        <v>10</v>
      </c>
    </row>
    <row r="8" ht="20.1" customHeight="true" spans="1:10">
      <c r="A8" s="5"/>
      <c r="B8" s="5"/>
      <c r="C8" s="5"/>
      <c r="D8" s="5" t="s">
        <v>19</v>
      </c>
      <c r="E8" s="22">
        <v>602.7785</v>
      </c>
      <c r="F8" s="22">
        <v>602</v>
      </c>
      <c r="G8" s="22">
        <v>602</v>
      </c>
      <c r="H8" s="23" t="s">
        <v>20</v>
      </c>
      <c r="I8" s="26">
        <f>G8/F8</f>
        <v>1</v>
      </c>
      <c r="J8" s="23" t="s">
        <v>20</v>
      </c>
    </row>
    <row r="9" ht="20.1" customHeight="true" spans="1:10">
      <c r="A9" s="5"/>
      <c r="B9" s="5"/>
      <c r="C9" s="5"/>
      <c r="D9" s="5" t="s">
        <v>21</v>
      </c>
      <c r="E9" s="23" t="s">
        <v>20</v>
      </c>
      <c r="F9" s="23" t="s">
        <v>20</v>
      </c>
      <c r="G9" s="23" t="s">
        <v>20</v>
      </c>
      <c r="H9" s="23" t="s">
        <v>20</v>
      </c>
      <c r="I9" s="27" t="s">
        <v>20</v>
      </c>
      <c r="J9" s="23" t="s">
        <v>20</v>
      </c>
    </row>
    <row r="10" ht="20.1" customHeight="true" spans="1:10">
      <c r="A10" s="5"/>
      <c r="B10" s="5"/>
      <c r="C10" s="5"/>
      <c r="D10" s="5" t="s">
        <v>22</v>
      </c>
      <c r="E10" s="23" t="s">
        <v>20</v>
      </c>
      <c r="F10" s="23" t="s">
        <v>20</v>
      </c>
      <c r="G10" s="23" t="s">
        <v>20</v>
      </c>
      <c r="H10" s="23" t="s">
        <v>20</v>
      </c>
      <c r="I10" s="27" t="s">
        <v>20</v>
      </c>
      <c r="J10" s="23" t="s">
        <v>20</v>
      </c>
    </row>
    <row r="11" ht="20.1" customHeight="true" spans="1:10">
      <c r="A11" s="9" t="s">
        <v>23</v>
      </c>
      <c r="B11" s="6" t="s">
        <v>24</v>
      </c>
      <c r="C11" s="7"/>
      <c r="D11" s="7"/>
      <c r="E11" s="7"/>
      <c r="F11" s="8"/>
      <c r="G11" s="6" t="s">
        <v>25</v>
      </c>
      <c r="H11" s="7"/>
      <c r="I11" s="7"/>
      <c r="J11" s="8"/>
    </row>
    <row r="12" ht="78" customHeight="true" spans="1:10">
      <c r="A12" s="10"/>
      <c r="B12" s="11" t="s">
        <v>26</v>
      </c>
      <c r="C12" s="11"/>
      <c r="D12" s="11"/>
      <c r="E12" s="11"/>
      <c r="F12" s="11"/>
      <c r="G12" s="11" t="s">
        <v>27</v>
      </c>
      <c r="H12" s="11"/>
      <c r="I12" s="11"/>
      <c r="J12" s="11"/>
    </row>
    <row r="13" ht="30" customHeight="true" spans="1:10">
      <c r="A13" s="12" t="s">
        <v>28</v>
      </c>
      <c r="B13" s="5" t="s">
        <v>29</v>
      </c>
      <c r="C13" s="5" t="s">
        <v>30</v>
      </c>
      <c r="D13" s="5" t="s">
        <v>31</v>
      </c>
      <c r="E13" s="5" t="s">
        <v>32</v>
      </c>
      <c r="F13" s="5"/>
      <c r="G13" s="5" t="s">
        <v>33</v>
      </c>
      <c r="H13" s="5" t="s">
        <v>15</v>
      </c>
      <c r="I13" s="5" t="s">
        <v>17</v>
      </c>
      <c r="J13" s="5" t="s">
        <v>34</v>
      </c>
    </row>
    <row r="14" ht="54.95" customHeight="true" spans="1:11">
      <c r="A14" s="13"/>
      <c r="B14" s="14" t="s">
        <v>35</v>
      </c>
      <c r="C14" s="14" t="s">
        <v>36</v>
      </c>
      <c r="D14" s="15" t="s">
        <v>37</v>
      </c>
      <c r="E14" s="6" t="s">
        <v>38</v>
      </c>
      <c r="F14" s="8"/>
      <c r="G14" s="5" t="s">
        <v>39</v>
      </c>
      <c r="H14" s="24">
        <v>8</v>
      </c>
      <c r="I14" s="28">
        <v>8</v>
      </c>
      <c r="J14" s="29"/>
      <c r="K14" s="30"/>
    </row>
    <row r="15" ht="54.95" customHeight="true" spans="1:11">
      <c r="A15" s="13"/>
      <c r="B15" s="16"/>
      <c r="C15" s="16"/>
      <c r="D15" s="15" t="s">
        <v>40</v>
      </c>
      <c r="E15" s="6" t="s">
        <v>41</v>
      </c>
      <c r="F15" s="8"/>
      <c r="G15" s="5" t="s">
        <v>42</v>
      </c>
      <c r="H15" s="24">
        <v>8</v>
      </c>
      <c r="I15" s="28">
        <v>8</v>
      </c>
      <c r="J15" s="29"/>
      <c r="K15" s="30"/>
    </row>
    <row r="16" customHeight="true" spans="1:10">
      <c r="A16" s="13"/>
      <c r="B16" s="16"/>
      <c r="C16" s="16"/>
      <c r="D16" s="15" t="s">
        <v>43</v>
      </c>
      <c r="E16" s="6" t="s">
        <v>44</v>
      </c>
      <c r="F16" s="8"/>
      <c r="G16" s="25">
        <v>0.9</v>
      </c>
      <c r="H16" s="24">
        <v>10</v>
      </c>
      <c r="I16" s="24">
        <v>10</v>
      </c>
      <c r="J16" s="5"/>
    </row>
    <row r="17" ht="45" customHeight="true" spans="1:10">
      <c r="A17" s="13"/>
      <c r="B17" s="16"/>
      <c r="C17" s="16"/>
      <c r="D17" s="15" t="s">
        <v>45</v>
      </c>
      <c r="E17" s="6" t="s">
        <v>46</v>
      </c>
      <c r="F17" s="8"/>
      <c r="G17" s="5" t="s">
        <v>47</v>
      </c>
      <c r="H17" s="24">
        <v>8</v>
      </c>
      <c r="I17" s="24">
        <v>8</v>
      </c>
      <c r="J17" s="5"/>
    </row>
    <row r="18" ht="20.1" customHeight="true" spans="1:10">
      <c r="A18" s="13"/>
      <c r="B18" s="17"/>
      <c r="C18" s="18" t="s">
        <v>48</v>
      </c>
      <c r="D18" s="15" t="s">
        <v>49</v>
      </c>
      <c r="E18" s="6" t="s">
        <v>50</v>
      </c>
      <c r="F18" s="8"/>
      <c r="G18" s="5" t="s">
        <v>51</v>
      </c>
      <c r="H18" s="24">
        <v>6</v>
      </c>
      <c r="I18" s="24">
        <v>6</v>
      </c>
      <c r="J18" s="5"/>
    </row>
    <row r="19" ht="27" customHeight="true" spans="1:10">
      <c r="A19" s="13"/>
      <c r="B19" s="18" t="s">
        <v>52</v>
      </c>
      <c r="C19" s="18" t="s">
        <v>53</v>
      </c>
      <c r="D19" s="5" t="s">
        <v>54</v>
      </c>
      <c r="E19" s="6" t="s">
        <v>55</v>
      </c>
      <c r="F19" s="8"/>
      <c r="G19" s="5" t="s">
        <v>56</v>
      </c>
      <c r="H19" s="24">
        <v>10</v>
      </c>
      <c r="I19" s="24">
        <v>10</v>
      </c>
      <c r="J19" s="5"/>
    </row>
    <row r="20" ht="82.05" customHeight="true" spans="1:10">
      <c r="A20" s="13"/>
      <c r="B20" s="14" t="s">
        <v>57</v>
      </c>
      <c r="C20" s="18" t="s">
        <v>58</v>
      </c>
      <c r="D20" s="15" t="s">
        <v>59</v>
      </c>
      <c r="E20" s="6" t="s">
        <v>60</v>
      </c>
      <c r="F20" s="8"/>
      <c r="G20" s="5" t="s">
        <v>61</v>
      </c>
      <c r="H20" s="24">
        <v>10</v>
      </c>
      <c r="I20" s="24">
        <v>9</v>
      </c>
      <c r="J20" s="5" t="s">
        <v>62</v>
      </c>
    </row>
    <row r="21" ht="61.05" customHeight="true" spans="1:10">
      <c r="A21" s="13"/>
      <c r="B21" s="16"/>
      <c r="C21" s="18" t="s">
        <v>63</v>
      </c>
      <c r="D21" s="15" t="s">
        <v>64</v>
      </c>
      <c r="E21" s="6" t="s">
        <v>60</v>
      </c>
      <c r="F21" s="8"/>
      <c r="G21" s="5" t="s">
        <v>65</v>
      </c>
      <c r="H21" s="24">
        <v>10</v>
      </c>
      <c r="I21" s="24">
        <v>10</v>
      </c>
      <c r="J21" s="29"/>
    </row>
    <row r="22" ht="76.05" customHeight="true" spans="1:10">
      <c r="A22" s="13"/>
      <c r="B22" s="17"/>
      <c r="C22" s="18" t="s">
        <v>66</v>
      </c>
      <c r="D22" s="15" t="s">
        <v>67</v>
      </c>
      <c r="E22" s="6" t="s">
        <v>60</v>
      </c>
      <c r="F22" s="8"/>
      <c r="G22" s="5" t="s">
        <v>68</v>
      </c>
      <c r="H22" s="24">
        <v>10</v>
      </c>
      <c r="I22" s="24">
        <v>9</v>
      </c>
      <c r="J22" s="5" t="s">
        <v>62</v>
      </c>
    </row>
    <row r="23" ht="62.1" customHeight="true" spans="1:10">
      <c r="A23" s="13"/>
      <c r="B23" s="18" t="s">
        <v>69</v>
      </c>
      <c r="C23" s="18" t="s">
        <v>70</v>
      </c>
      <c r="D23" s="5" t="s">
        <v>71</v>
      </c>
      <c r="E23" s="6" t="s">
        <v>72</v>
      </c>
      <c r="F23" s="8"/>
      <c r="G23" s="25">
        <v>0.95</v>
      </c>
      <c r="H23" s="24">
        <v>10</v>
      </c>
      <c r="I23" s="24">
        <v>9</v>
      </c>
      <c r="J23" s="18" t="s">
        <v>73</v>
      </c>
    </row>
    <row r="24" customHeight="true" spans="1:10">
      <c r="A24" s="5" t="s">
        <v>74</v>
      </c>
      <c r="B24" s="5"/>
      <c r="C24" s="5"/>
      <c r="D24" s="5"/>
      <c r="E24" s="5"/>
      <c r="F24" s="5"/>
      <c r="G24" s="5"/>
      <c r="H24" s="24">
        <f>SUM(H14:H23)+H7</f>
        <v>100</v>
      </c>
      <c r="I24" s="24">
        <f>SUM(I14:I23)+J7</f>
        <v>97</v>
      </c>
      <c r="J24" s="31"/>
    </row>
    <row r="25" ht="114.95" customHeight="true" spans="1:10">
      <c r="A25" s="19" t="s">
        <v>75</v>
      </c>
      <c r="B25" s="19"/>
      <c r="C25" s="19"/>
      <c r="D25" s="19"/>
      <c r="E25" s="19"/>
      <c r="F25" s="19"/>
      <c r="G25" s="19"/>
      <c r="H25" s="19"/>
      <c r="I25" s="19"/>
      <c r="J25" s="21"/>
    </row>
    <row r="26" customHeight="true" spans="1:10">
      <c r="A26" s="19" t="s">
        <v>76</v>
      </c>
      <c r="B26" s="19"/>
      <c r="C26" s="19"/>
      <c r="D26" s="19"/>
      <c r="E26" s="19"/>
      <c r="F26" s="19"/>
      <c r="G26" s="19"/>
      <c r="H26" s="19"/>
      <c r="I26" s="19"/>
      <c r="J26" s="21"/>
    </row>
    <row r="27" customHeight="true" spans="1:1">
      <c r="A27" s="2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8"/>
    <mergeCell ref="B20:B22"/>
    <mergeCell ref="C14:C17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59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秦丽欢</dc:creator>
  <cp:lastModifiedBy>user</cp:lastModifiedBy>
  <dcterms:created xsi:type="dcterms:W3CDTF">2015-06-08T18:19:00Z</dcterms:created>
  <cp:lastPrinted>2023-05-15T14:15:00Z</cp:lastPrinted>
  <dcterms:modified xsi:type="dcterms:W3CDTF">2024-08-16T09:26:07Z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