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<sst xmlns="http://schemas.openxmlformats.org/spreadsheetml/2006/main" count="86" uniqueCount="69">
  <si>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</si>
  <si>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</si>
  <si>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</si>
  <si>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公务用车购置项目</t>
  </si>
  <si>
    <t>主管部门</t>
  </si>
  <si>
    <t>北京市生态环境局</t>
  </si>
  <si>
    <t>实施单位</t>
  </si>
  <si>
    <t>北京市生态环境监测中心</t>
  </si>
  <si>
    <t>项目负责人</t>
  </si>
  <si>
    <t>王涛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</si>
  <si>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</si>
  <si>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</si>
  <si>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</si>
  <si>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</si>
  <si>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</si>
  <si>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</si>
  <si>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</si>
  <si>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</si>
  <si>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</si>
  <si>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</si>
  <si>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</si>
  <si>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</si>
  <si>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</si>
  <si>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</si>
  <si>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</si>
  <si>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</si>
  <si>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完成1辆国II标准老旧公务车辆的更新，在有效保障生态环境监测业务用车需要的同时，降低公务车辆尾气排放浓度水平。</t>
  </si>
  <si>
    <t>2023年6月完成旧车报废处置，9月签订新车购置合同，10月完成到货验收、号牌登记、资产登记等工作，将原为国2排放标准的1辆老旧公务车辆更新为国6排放标准的新车，有效保障了生态环境监测业务用车需要。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</si>
  <si>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</si>
  <si>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</si>
  <si>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</si>
  <si>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</si>
  <si>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</si>
  <si>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</si>
  <si>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</si>
  <si>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</si>
  <si>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r>
      <rPr>
        <sz val="9"/>
        <color rgb="FF000000"/>
        <rFont val="宋体"/>
        <charset val="134"/>
      </rPr>
      <t>时效指标</t>
    </r>
  </si>
  <si>
    <t>按时间进度完成</t>
  </si>
  <si>
    <t>=12月</t>
  </si>
  <si>
    <t>2023年10月完成</t>
  </si>
  <si>
    <r>
      <rPr>
        <sz val="9"/>
        <color rgb="FF000000"/>
        <rFont val="宋体"/>
        <charset val="134"/>
      </rPr>
      <t>数量指标</t>
    </r>
  </si>
  <si>
    <t>办理1辆国II标准老旧公务车辆的报废手续</t>
  </si>
  <si>
    <t>=1辆</t>
  </si>
  <si>
    <t>1辆</t>
  </si>
  <si>
    <t>购置小型客车1辆，并办理资产登记手续</t>
  </si>
  <si>
    <r>
      <rPr>
        <sz val="9"/>
        <color rgb="FF000000"/>
        <rFont val="宋体"/>
        <charset val="134"/>
      </rPr>
      <t>质量指标</t>
    </r>
  </si>
  <si>
    <t>严格执行政府采购相关管理规定，做到应采必采、应采尽采</t>
  </si>
  <si>
    <t>=100%</t>
  </si>
  <si>
    <t>通过政采中心办理相关手续，合同审批程序完整</t>
  </si>
  <si>
    <t>成本指标</t>
  </si>
  <si>
    <r>
      <rPr>
        <sz val="9"/>
        <color rgb="FF000000"/>
        <rFont val="宋体"/>
        <charset val="134"/>
      </rPr>
      <t>经济成本指标</t>
    </r>
  </si>
  <si>
    <t>项目预算控制数</t>
  </si>
  <si>
    <t>≤25.8万元</t>
  </si>
  <si>
    <t>25.11万元</t>
  </si>
  <si>
    <t>效益指标</t>
  </si>
  <si>
    <r>
      <rPr>
        <sz val="9"/>
        <color rgb="FF000000"/>
        <rFont val="宋体"/>
        <charset val="134"/>
      </rPr>
      <t>可持续影响指标</t>
    </r>
  </si>
  <si>
    <t>保障生态环境监测业务用车，降低公务车辆尾气排放浓度水平</t>
  </si>
  <si>
    <t>1项</t>
  </si>
  <si>
    <t>车辆更新后，排放标准从国二变为国六，但相应的使用频次大幅增加，减排效果基本达到预期指标</t>
  </si>
  <si>
    <t>后续继续做好车辆保养工作，维持良好车况，降低尾气排放浓度。</t>
  </si>
  <si>
    <t>满意度指标</t>
  </si>
  <si>
    <r>
      <rPr>
        <sz val="9"/>
        <color rgb="FF000000"/>
        <rFont val="宋体"/>
        <charset val="134"/>
      </rPr>
      <t>服务对象满意度指标</t>
    </r>
  </si>
  <si>
    <t>决策部门满意度</t>
  </si>
  <si>
    <t>=90%</t>
  </si>
  <si>
    <t>满意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</si>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</sst>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.5"/>
      <color theme="1"/>
      <name val="Times New Roman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6"/>
      <color theme="1"/>
      <name val="方正小标宋简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0" fillId="15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5" fillId="27" borderId="12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1" fillId="19" borderId="12" applyNumberFormat="false" applyAlignment="false" applyProtection="false">
      <alignment vertical="center"/>
    </xf>
    <xf numFmtId="0" fontId="27" fillId="27" borderId="15" applyNumberFormat="false" applyAlignment="false" applyProtection="false">
      <alignment vertical="center"/>
    </xf>
    <xf numFmtId="0" fontId="22" fillId="20" borderId="14" applyNumberFormat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6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7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vertical="center"/>
    </xf>
    <xf numFmtId="0" fontId="4" fillId="0" borderId="1" xfId="0" applyFont="true" applyBorder="true" applyAlignment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7.15" customHeight="true"/>
  <cols>
    <col min="2" max="2" width="9.86666666666667" customWidth="true"/>
    <col min="3" max="3" width="13.6666666666667" customWidth="true"/>
    <col min="4" max="4" width="22.8666666666667" customWidth="true"/>
    <col min="5" max="6" width="11.4" customWidth="true"/>
    <col min="7" max="7" width="15.5333333333333" customWidth="true"/>
    <col min="8" max="8" width="10.4" customWidth="true"/>
    <col min="9" max="9" width="9.53333333333333" customWidth="true"/>
    <col min="10" max="10" width="15.5333333333333" style="1" customWidth="true"/>
  </cols>
  <sheetData>
    <row r="1" ht="25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.9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19.9" customHeight="true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68479680</v>
      </c>
      <c r="I5" s="6"/>
      <c r="J5" s="7"/>
    </row>
    <row r="6" customHeight="true" spans="1:10">
      <c r="A6" s="8" t="s">
        <v>11</v>
      </c>
      <c r="B6" s="8"/>
      <c r="C6" s="8"/>
      <c r="D6" s="4"/>
      <c r="E6" s="8" t="s">
        <v>12</v>
      </c>
      <c r="F6" s="24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" customHeight="true" spans="1:10">
      <c r="A7" s="8"/>
      <c r="B7" s="8"/>
      <c r="C7" s="8"/>
      <c r="D7" s="8" t="s">
        <v>18</v>
      </c>
      <c r="E7" s="25">
        <f t="shared" ref="E7:G7" si="0">SUM(E8:E10)</f>
        <v>25.8</v>
      </c>
      <c r="F7" s="25">
        <f t="shared" si="0"/>
        <v>25.111593</v>
      </c>
      <c r="G7" s="25">
        <f t="shared" si="0"/>
        <v>25.111593</v>
      </c>
      <c r="H7" s="4">
        <v>10</v>
      </c>
      <c r="I7" s="31">
        <f>G7/F7</f>
        <v>1</v>
      </c>
      <c r="J7" s="32">
        <f>H7*I7</f>
        <v>10</v>
      </c>
    </row>
    <row r="8" ht="19.9" customHeight="true" spans="1:10">
      <c r="A8" s="8"/>
      <c r="B8" s="8"/>
      <c r="C8" s="8"/>
      <c r="D8" s="8" t="s">
        <v>19</v>
      </c>
      <c r="E8" s="25">
        <v>25.8</v>
      </c>
      <c r="F8" s="25">
        <v>25.111593</v>
      </c>
      <c r="G8" s="25">
        <v>25.111593</v>
      </c>
      <c r="H8" s="4" t="s">
        <v>20</v>
      </c>
      <c r="I8" s="31">
        <f>G8/F8</f>
        <v>1</v>
      </c>
      <c r="J8" s="8" t="s">
        <v>20</v>
      </c>
    </row>
    <row r="9" ht="19.9" customHeight="true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19.9" customHeight="true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19.9" customHeight="true" spans="1:10">
      <c r="A11" s="9" t="s">
        <v>23</v>
      </c>
      <c r="B11" s="10" t="s">
        <v>24</v>
      </c>
      <c r="C11" s="11"/>
      <c r="D11" s="11"/>
      <c r="E11" s="11"/>
      <c r="F11" s="26"/>
      <c r="G11" s="5" t="s">
        <v>25</v>
      </c>
      <c r="H11" s="6"/>
      <c r="I11" s="6"/>
      <c r="J11" s="7"/>
    </row>
    <row r="12" ht="90" customHeight="true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0" customHeight="true" spans="1:10">
      <c r="A13" s="14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28.9" customHeight="true" spans="1:10">
      <c r="A14" s="15"/>
      <c r="B14" s="16" t="s">
        <v>35</v>
      </c>
      <c r="C14" s="17" t="s">
        <v>36</v>
      </c>
      <c r="D14" s="18" t="s">
        <v>37</v>
      </c>
      <c r="E14" s="34" t="s">
        <v>38</v>
      </c>
      <c r="F14" s="27"/>
      <c r="G14" s="8" t="s">
        <v>39</v>
      </c>
      <c r="H14" s="28">
        <v>10</v>
      </c>
      <c r="I14" s="32">
        <v>10</v>
      </c>
      <c r="J14" s="4"/>
    </row>
    <row r="15" ht="51" customHeight="true" spans="1:10">
      <c r="A15" s="15"/>
      <c r="B15" s="19"/>
      <c r="C15" s="16" t="s">
        <v>40</v>
      </c>
      <c r="D15" s="18" t="s">
        <v>41</v>
      </c>
      <c r="E15" s="34" t="s">
        <v>42</v>
      </c>
      <c r="F15" s="27"/>
      <c r="G15" s="29" t="s">
        <v>43</v>
      </c>
      <c r="H15" s="28">
        <v>10</v>
      </c>
      <c r="I15" s="32">
        <v>10</v>
      </c>
      <c r="J15" s="4"/>
    </row>
    <row r="16" ht="34.05" customHeight="true" spans="1:10">
      <c r="A16" s="15"/>
      <c r="B16" s="19"/>
      <c r="C16" s="20"/>
      <c r="D16" s="18" t="s">
        <v>44</v>
      </c>
      <c r="E16" s="34" t="s">
        <v>42</v>
      </c>
      <c r="F16" s="27"/>
      <c r="G16" s="8" t="s">
        <v>43</v>
      </c>
      <c r="H16" s="28">
        <v>10</v>
      </c>
      <c r="I16" s="32">
        <v>10</v>
      </c>
      <c r="J16" s="4"/>
    </row>
    <row r="17" ht="53" customHeight="true" spans="1:10">
      <c r="A17" s="15"/>
      <c r="B17" s="19"/>
      <c r="C17" s="17" t="s">
        <v>45</v>
      </c>
      <c r="D17" s="18" t="s">
        <v>46</v>
      </c>
      <c r="E17" s="34" t="s">
        <v>47</v>
      </c>
      <c r="F17" s="27"/>
      <c r="G17" s="8" t="s">
        <v>48</v>
      </c>
      <c r="H17" s="28">
        <v>10</v>
      </c>
      <c r="I17" s="32">
        <v>10</v>
      </c>
      <c r="J17" s="4"/>
    </row>
    <row r="18" ht="19.9" customHeight="true" spans="1:10">
      <c r="A18" s="15"/>
      <c r="B18" s="17" t="s">
        <v>49</v>
      </c>
      <c r="C18" s="17" t="s">
        <v>50</v>
      </c>
      <c r="D18" s="18" t="s">
        <v>51</v>
      </c>
      <c r="E18" s="27" t="s">
        <v>52</v>
      </c>
      <c r="F18" s="27"/>
      <c r="G18" s="8" t="s">
        <v>53</v>
      </c>
      <c r="H18" s="28">
        <v>10</v>
      </c>
      <c r="I18" s="32">
        <v>10</v>
      </c>
      <c r="J18" s="4"/>
    </row>
    <row r="19" ht="93.75" customHeight="true" spans="1:10">
      <c r="A19" s="15"/>
      <c r="B19" s="17" t="s">
        <v>54</v>
      </c>
      <c r="C19" s="17" t="s">
        <v>55</v>
      </c>
      <c r="D19" s="18" t="s">
        <v>56</v>
      </c>
      <c r="E19" s="27" t="s">
        <v>57</v>
      </c>
      <c r="F19" s="27"/>
      <c r="G19" s="8" t="s">
        <v>58</v>
      </c>
      <c r="H19" s="28">
        <v>30</v>
      </c>
      <c r="I19" s="32">
        <v>28</v>
      </c>
      <c r="J19" s="8" t="s">
        <v>59</v>
      </c>
    </row>
    <row r="20" ht="65.1" customHeight="true" spans="1:10">
      <c r="A20" s="15"/>
      <c r="B20" s="17" t="s">
        <v>60</v>
      </c>
      <c r="C20" s="17" t="s">
        <v>61</v>
      </c>
      <c r="D20" s="18" t="s">
        <v>62</v>
      </c>
      <c r="E20" s="34" t="s">
        <v>63</v>
      </c>
      <c r="F20" s="27"/>
      <c r="G20" s="29" t="s">
        <v>64</v>
      </c>
      <c r="H20" s="28">
        <v>10</v>
      </c>
      <c r="I20" s="32">
        <v>9</v>
      </c>
      <c r="J20" s="17" t="s">
        <v>65</v>
      </c>
    </row>
    <row r="21" customHeight="true" spans="1:10">
      <c r="A21" s="5" t="s">
        <v>66</v>
      </c>
      <c r="B21" s="6"/>
      <c r="C21" s="6"/>
      <c r="D21" s="6"/>
      <c r="E21" s="6"/>
      <c r="F21" s="6"/>
      <c r="G21" s="6"/>
      <c r="H21" s="30">
        <f>SUM(H14:H20)+10</f>
        <v>100</v>
      </c>
      <c r="I21" s="30">
        <f>SUM(I14:I20)+J7</f>
        <v>97</v>
      </c>
      <c r="J21" s="33"/>
    </row>
    <row r="22" ht="115.15" customHeight="true" spans="1:10">
      <c r="A22" s="21" t="s">
        <v>67</v>
      </c>
      <c r="B22" s="22"/>
      <c r="C22" s="22"/>
      <c r="D22" s="22"/>
      <c r="E22" s="22"/>
      <c r="F22" s="22"/>
      <c r="G22" s="22"/>
      <c r="H22" s="22"/>
      <c r="I22" s="22"/>
      <c r="J22" s="24"/>
    </row>
    <row r="23" customHeight="true" spans="1:10">
      <c r="A23" s="22" t="s">
        <v>68</v>
      </c>
      <c r="B23" s="22"/>
      <c r="C23" s="22"/>
      <c r="D23" s="22"/>
      <c r="E23" s="22"/>
      <c r="F23" s="22"/>
      <c r="G23" s="22"/>
      <c r="H23" s="22"/>
      <c r="I23" s="22"/>
      <c r="J23" s="24"/>
    </row>
    <row r="24" customHeight="true" spans="1:1">
      <c r="A24" s="2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7"/>
    <mergeCell ref="C15:C16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6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user</cp:lastModifiedBy>
  <dcterms:created xsi:type="dcterms:W3CDTF">2015-06-07T10:19:00Z</dcterms:created>
  <cp:lastPrinted>2023-05-16T06:01:00Z</cp:lastPrinted>
  <dcterms:modified xsi:type="dcterms:W3CDTF">2024-08-16T09:27:07Z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