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<sst xmlns="http://schemas.openxmlformats.org/spreadsheetml/2006/main" count="89" uniqueCount="71">
  <si>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</si>
  <si>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</si>
  <si>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</si>
  <si>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官厅水库流域水环境立体监测预警体系建设项目（2023）</t>
  </si>
  <si>
    <t>主管部门</t>
  </si>
  <si>
    <t>北京市生态环境局</t>
  </si>
  <si>
    <t>实施单位</t>
  </si>
  <si>
    <t>北京市生态环境监测中心</t>
  </si>
  <si>
    <t>项目负责人</t>
  </si>
  <si>
    <t>荆红卫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</si>
  <si>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</si>
  <si>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</si>
  <si>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</si>
  <si>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</si>
  <si>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</si>
  <si>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</si>
  <si>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</si>
  <si>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</si>
  <si>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</si>
  <si>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</si>
  <si>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</si>
  <si>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</si>
  <si>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</si>
  <si>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</si>
  <si>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</si>
  <si>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</si>
  <si>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 xml:space="preserve">借助低成本、高效率的自动一体化监测设备，提升自动化监测能力，显著提高监测效率，将进一步满足官厅水库预警体系建设所需高频次、高密度、快响应的数据需求，为污染超标预警、溯源研究提供支撑；通过天地一体化布点及监测，并整合现有数据，建立官厅水库流域监测“一张网”，实现流域全方位立体化监控；以水库及入库河流监测为基础，全面分析水库水质尤其氟化物污染问题，弄清楚水库主要污染指标来源及成因，为官厅水库水质改善、水源地功能恢复提供支撑；以污染溯源为着力点，形成官厅水库水源地立体监测精细化预警服务，为水环境监测-监察-监管提供智能化技术支持。 </t>
  </si>
  <si>
    <t>完成了地表水常规指标一体化自动监测能力建设，形成自动监测作业指导书，对官厅水库及其下游流域开展11个检测项目的例行监测，并借助监测数据为官厅水库生态环境治理提供技术支撑。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</si>
  <si>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</si>
  <si>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</si>
  <si>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</si>
  <si>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</si>
  <si>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</si>
  <si>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</si>
  <si>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</si>
  <si>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</si>
  <si>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</si>
  <si>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检测数量</t>
  </si>
  <si>
    <t>≥384个</t>
  </si>
  <si>
    <t>检测项目</t>
  </si>
  <si>
    <t>≥11种</t>
  </si>
  <si>
    <t>11种</t>
  </si>
  <si>
    <t>质量指标</t>
  </si>
  <si>
    <t>单个项目分析时间</t>
  </si>
  <si>
    <t>≤60分钟</t>
  </si>
  <si>
    <t>时效指标</t>
  </si>
  <si>
    <t>按时间进度完成</t>
  </si>
  <si>
    <t>＝12月</t>
  </si>
  <si>
    <t>12月</t>
  </si>
  <si>
    <t>成本指标</t>
  </si>
  <si>
    <t>经济成本指标</t>
  </si>
  <si>
    <t>项目预算控制数</t>
  </si>
  <si>
    <t>≤393万元</t>
  </si>
  <si>
    <t>337.8161万元</t>
  </si>
  <si>
    <t>效益指标</t>
  </si>
  <si>
    <t>社会效益指标</t>
  </si>
  <si>
    <t>为恢复官厅水库北京市饮用水源地功能提供技术保障。</t>
  </si>
  <si>
    <t>1项</t>
  </si>
  <si>
    <t>通过例行监测数据开展水质评价工作，为官厅水库的生态环境管理提供支撑</t>
  </si>
  <si>
    <t>效益支撑材料仍有进一步提升的空间，后续加强材料的收集与整理。</t>
  </si>
  <si>
    <t>可持续影响指标</t>
  </si>
  <si>
    <t>为说清官厅水库水质提供数据支持</t>
  </si>
  <si>
    <t>开展官厅水库水质例行监测工作</t>
  </si>
  <si>
    <t>满意度指标</t>
  </si>
  <si>
    <t>服务对象满意度指标</t>
  </si>
  <si>
    <t>决策部门满意度</t>
  </si>
  <si>
    <t>＝95%</t>
  </si>
  <si>
    <t>满意度情况较好，但满意程度支撑材料有待进一步完善。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</si>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</sst>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????_ ;_ @_ "/>
    <numFmt numFmtId="177" formatCode="0.00_ "/>
    <numFmt numFmtId="178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7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3" fillId="31" borderId="12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0" fillId="29" borderId="12" applyNumberFormat="false" applyAlignment="false" applyProtection="false">
      <alignment vertical="center"/>
    </xf>
    <xf numFmtId="0" fontId="21" fillId="31" borderId="13" applyNumberFormat="false" applyAlignment="false" applyProtection="false">
      <alignment vertical="center"/>
    </xf>
    <xf numFmtId="0" fontId="22" fillId="32" borderId="14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Border="true" applyAlignment="true">
      <alignment vertical="center" wrapText="true"/>
    </xf>
    <xf numFmtId="177" fontId="0" fillId="0" borderId="0" xfId="0" applyNumberFormat="true"/>
    <xf numFmtId="0" fontId="5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6.95" customHeight="true"/>
  <cols>
    <col min="2" max="2" width="9.86666666666667" customWidth="true"/>
    <col min="3" max="3" width="11.8666666666667" customWidth="true"/>
    <col min="4" max="4" width="28.7333333333333" style="1" customWidth="true"/>
    <col min="5" max="5" width="11.7333333333333" customWidth="true"/>
    <col min="6" max="6" width="11.2666666666667" customWidth="true"/>
    <col min="7" max="7" width="13.6" customWidth="true"/>
    <col min="8" max="8" width="11.1333333333333" customWidth="true"/>
    <col min="9" max="9" width="9.33333333333333" customWidth="true"/>
    <col min="10" max="10" width="15.3333333333333" style="2" customWidth="true"/>
    <col min="11" max="11" width="14.1333333333333"/>
  </cols>
  <sheetData>
    <row r="1" ht="26.1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20.1" customHeight="true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68479680</v>
      </c>
      <c r="I5" s="8"/>
      <c r="J5" s="9"/>
    </row>
    <row r="6" customHeight="true" spans="1:10">
      <c r="A6" s="6" t="s">
        <v>11</v>
      </c>
      <c r="B6" s="6"/>
      <c r="C6" s="6"/>
      <c r="D6" s="6"/>
      <c r="E6" s="6" t="s">
        <v>12</v>
      </c>
      <c r="F6" s="21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20.1" customHeight="true" spans="1:10">
      <c r="A7" s="6"/>
      <c r="B7" s="6"/>
      <c r="C7" s="6"/>
      <c r="D7" s="6" t="s">
        <v>18</v>
      </c>
      <c r="E7" s="22">
        <f>E8</f>
        <v>300</v>
      </c>
      <c r="F7" s="22">
        <f>F8</f>
        <v>300</v>
      </c>
      <c r="G7" s="22">
        <f>G8</f>
        <v>300</v>
      </c>
      <c r="H7" s="22">
        <v>10</v>
      </c>
      <c r="I7" s="27">
        <f>G7/F7</f>
        <v>1</v>
      </c>
      <c r="J7" s="22">
        <f>H7*I7</f>
        <v>10</v>
      </c>
    </row>
    <row r="8" ht="20.1" customHeight="true" spans="1:10">
      <c r="A8" s="6"/>
      <c r="B8" s="6"/>
      <c r="C8" s="6"/>
      <c r="D8" s="6" t="s">
        <v>19</v>
      </c>
      <c r="E8" s="22">
        <v>300</v>
      </c>
      <c r="F8" s="22">
        <v>300</v>
      </c>
      <c r="G8" s="22">
        <v>300</v>
      </c>
      <c r="H8" s="22" t="s">
        <v>20</v>
      </c>
      <c r="I8" s="27">
        <f>G8/F8</f>
        <v>1</v>
      </c>
      <c r="J8" s="22" t="s">
        <v>20</v>
      </c>
    </row>
    <row r="9" ht="20.1" customHeight="true" spans="1:10">
      <c r="A9" s="6"/>
      <c r="B9" s="6"/>
      <c r="C9" s="6"/>
      <c r="D9" s="6" t="s">
        <v>21</v>
      </c>
      <c r="E9" s="22" t="s">
        <v>20</v>
      </c>
      <c r="F9" s="22" t="s">
        <v>20</v>
      </c>
      <c r="G9" s="22" t="s">
        <v>20</v>
      </c>
      <c r="H9" s="22" t="s">
        <v>20</v>
      </c>
      <c r="I9" s="28" t="s">
        <v>20</v>
      </c>
      <c r="J9" s="22" t="s">
        <v>20</v>
      </c>
    </row>
    <row r="10" ht="20.1" customHeight="true" spans="1:10">
      <c r="A10" s="6"/>
      <c r="B10" s="6"/>
      <c r="C10" s="6"/>
      <c r="D10" s="6" t="s">
        <v>22</v>
      </c>
      <c r="E10" s="22" t="s">
        <v>20</v>
      </c>
      <c r="F10" s="22" t="s">
        <v>20</v>
      </c>
      <c r="G10" s="22" t="s">
        <v>20</v>
      </c>
      <c r="H10" s="22" t="s">
        <v>20</v>
      </c>
      <c r="I10" s="28" t="s">
        <v>20</v>
      </c>
      <c r="J10" s="22" t="s">
        <v>20</v>
      </c>
    </row>
    <row r="11" ht="20.1" customHeight="true" spans="1:10">
      <c r="A11" s="11" t="s">
        <v>23</v>
      </c>
      <c r="B11" s="10" t="s">
        <v>24</v>
      </c>
      <c r="C11" s="12"/>
      <c r="D11" s="12"/>
      <c r="E11" s="12"/>
      <c r="F11" s="23"/>
      <c r="G11" s="7" t="s">
        <v>25</v>
      </c>
      <c r="H11" s="8"/>
      <c r="I11" s="8"/>
      <c r="J11" s="9"/>
    </row>
    <row r="12" ht="105" customHeight="true" spans="1:10">
      <c r="A12" s="13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</row>
    <row r="13" ht="30" customHeight="true" spans="1:10">
      <c r="A13" s="15" t="s">
        <v>28</v>
      </c>
      <c r="B13" s="6" t="s">
        <v>29</v>
      </c>
      <c r="C13" s="5" t="s">
        <v>30</v>
      </c>
      <c r="D13" s="6" t="s">
        <v>31</v>
      </c>
      <c r="E13" s="5" t="s">
        <v>32</v>
      </c>
      <c r="F13" s="5"/>
      <c r="G13" s="6" t="s">
        <v>33</v>
      </c>
      <c r="H13" s="6" t="s">
        <v>15</v>
      </c>
      <c r="I13" s="6" t="s">
        <v>17</v>
      </c>
      <c r="J13" s="6" t="s">
        <v>34</v>
      </c>
    </row>
    <row r="14" ht="54.95" customHeight="true" spans="1:11">
      <c r="A14" s="16"/>
      <c r="B14" s="11" t="s">
        <v>35</v>
      </c>
      <c r="C14" s="6" t="s">
        <v>36</v>
      </c>
      <c r="D14" s="6" t="s">
        <v>37</v>
      </c>
      <c r="E14" s="7" t="s">
        <v>38</v>
      </c>
      <c r="F14" s="9"/>
      <c r="G14" s="5" t="s">
        <v>38</v>
      </c>
      <c r="H14" s="24">
        <v>15</v>
      </c>
      <c r="I14" s="24">
        <v>15</v>
      </c>
      <c r="J14" s="29"/>
      <c r="K14" s="30"/>
    </row>
    <row r="15" ht="54.95" customHeight="true" spans="1:11">
      <c r="A15" s="16"/>
      <c r="B15" s="17"/>
      <c r="C15" s="6"/>
      <c r="D15" s="6" t="s">
        <v>39</v>
      </c>
      <c r="E15" s="7" t="s">
        <v>40</v>
      </c>
      <c r="F15" s="9"/>
      <c r="G15" s="5" t="s">
        <v>41</v>
      </c>
      <c r="H15" s="24">
        <v>15</v>
      </c>
      <c r="I15" s="24">
        <v>15</v>
      </c>
      <c r="J15" s="29"/>
      <c r="K15" s="30"/>
    </row>
    <row r="16" ht="54.95" customHeight="true" spans="1:11">
      <c r="A16" s="16"/>
      <c r="B16" s="17"/>
      <c r="C16" s="6" t="s">
        <v>42</v>
      </c>
      <c r="D16" s="6" t="s">
        <v>43</v>
      </c>
      <c r="E16" s="7" t="s">
        <v>44</v>
      </c>
      <c r="F16" s="9"/>
      <c r="G16" s="5" t="s">
        <v>44</v>
      </c>
      <c r="H16" s="24">
        <v>10</v>
      </c>
      <c r="I16" s="24">
        <v>10</v>
      </c>
      <c r="J16" s="29"/>
      <c r="K16" s="30"/>
    </row>
    <row r="17" ht="20.1" customHeight="true" spans="1:10">
      <c r="A17" s="16"/>
      <c r="B17" s="13"/>
      <c r="C17" s="6" t="s">
        <v>45</v>
      </c>
      <c r="D17" s="6" t="s">
        <v>46</v>
      </c>
      <c r="E17" s="7" t="s">
        <v>47</v>
      </c>
      <c r="F17" s="9"/>
      <c r="G17" s="5" t="s">
        <v>48</v>
      </c>
      <c r="H17" s="24">
        <v>10</v>
      </c>
      <c r="I17" s="24">
        <v>10</v>
      </c>
      <c r="J17" s="5"/>
    </row>
    <row r="18" ht="29" customHeight="true" spans="1:10">
      <c r="A18" s="16"/>
      <c r="B18" s="6" t="s">
        <v>49</v>
      </c>
      <c r="C18" s="6" t="s">
        <v>50</v>
      </c>
      <c r="D18" s="6" t="s">
        <v>51</v>
      </c>
      <c r="E18" s="7" t="s">
        <v>52</v>
      </c>
      <c r="F18" s="9"/>
      <c r="G18" s="5" t="s">
        <v>53</v>
      </c>
      <c r="H18" s="24">
        <v>10</v>
      </c>
      <c r="I18" s="24">
        <v>10</v>
      </c>
      <c r="J18" s="5"/>
    </row>
    <row r="19" ht="87" customHeight="true" spans="1:10">
      <c r="A19" s="16"/>
      <c r="B19" s="11" t="s">
        <v>54</v>
      </c>
      <c r="C19" s="6" t="s">
        <v>55</v>
      </c>
      <c r="D19" s="6" t="s">
        <v>56</v>
      </c>
      <c r="E19" s="7" t="s">
        <v>57</v>
      </c>
      <c r="F19" s="9"/>
      <c r="G19" s="6" t="s">
        <v>58</v>
      </c>
      <c r="H19" s="24">
        <v>10</v>
      </c>
      <c r="I19" s="24">
        <v>9</v>
      </c>
      <c r="J19" s="6" t="s">
        <v>59</v>
      </c>
    </row>
    <row r="20" ht="52.05" customHeight="true" spans="1:10">
      <c r="A20" s="16"/>
      <c r="B20" s="13"/>
      <c r="C20" s="6" t="s">
        <v>60</v>
      </c>
      <c r="D20" s="6" t="s">
        <v>61</v>
      </c>
      <c r="E20" s="7" t="s">
        <v>57</v>
      </c>
      <c r="F20" s="9"/>
      <c r="G20" s="6" t="s">
        <v>62</v>
      </c>
      <c r="H20" s="24">
        <v>10</v>
      </c>
      <c r="I20" s="24">
        <v>10</v>
      </c>
      <c r="J20" s="29"/>
    </row>
    <row r="21" ht="62.1" customHeight="true" spans="1:10">
      <c r="A21" s="16"/>
      <c r="B21" s="6" t="s">
        <v>63</v>
      </c>
      <c r="C21" s="6" t="s">
        <v>64</v>
      </c>
      <c r="D21" s="6" t="s">
        <v>65</v>
      </c>
      <c r="E21" s="7" t="s">
        <v>66</v>
      </c>
      <c r="F21" s="9"/>
      <c r="G21" s="25">
        <v>0.95</v>
      </c>
      <c r="H21" s="24">
        <v>10</v>
      </c>
      <c r="I21" s="24">
        <v>9</v>
      </c>
      <c r="J21" s="6" t="s">
        <v>67</v>
      </c>
    </row>
    <row r="22" customHeight="true" spans="1:10">
      <c r="A22" s="5" t="s">
        <v>68</v>
      </c>
      <c r="B22" s="5"/>
      <c r="C22" s="5"/>
      <c r="D22" s="6"/>
      <c r="E22" s="5"/>
      <c r="F22" s="5"/>
      <c r="G22" s="5"/>
      <c r="H22" s="26">
        <f>SUM(H14:H21)+H7</f>
        <v>100</v>
      </c>
      <c r="I22" s="26">
        <f>SUM(I14:I21)+J7</f>
        <v>98</v>
      </c>
      <c r="J22" s="31"/>
    </row>
    <row r="23" ht="114.95" customHeight="true" spans="1:10">
      <c r="A23" s="18" t="s">
        <v>69</v>
      </c>
      <c r="B23" s="19"/>
      <c r="C23" s="19"/>
      <c r="D23" s="18"/>
      <c r="E23" s="19"/>
      <c r="F23" s="19"/>
      <c r="G23" s="19"/>
      <c r="H23" s="19"/>
      <c r="I23" s="19"/>
      <c r="J23" s="21"/>
    </row>
    <row r="24" customHeight="true" spans="1:10">
      <c r="A24" s="19" t="s">
        <v>70</v>
      </c>
      <c r="B24" s="19"/>
      <c r="C24" s="19"/>
      <c r="D24" s="18"/>
      <c r="E24" s="19"/>
      <c r="F24" s="19"/>
      <c r="G24" s="19"/>
      <c r="H24" s="19"/>
      <c r="I24" s="19"/>
      <c r="J24" s="21"/>
    </row>
    <row r="25" customHeight="true" spans="1:1">
      <c r="A25" s="20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7"/>
    <mergeCell ref="B19:B20"/>
    <mergeCell ref="C14:C15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59" orientation="portrait"/>
  <headerFooter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2015-06-09T02:19:00Z</dcterms:created>
  <cp:lastPrinted>2023-05-15T22:15:00Z</cp:lastPrinted>
  <dcterms:modified xsi:type="dcterms:W3CDTF">2024-08-16T09:45:40Z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7208AD77D8CA4CE6AA339E102CE1EC7D_13</vt:lpwstr>
  </property>
  <property fmtid="{D5CDD505-2E9C-101B-9397-08002B2CF9AE}" pid="4" name="KSOReadingLayout">
    <vt:bool>false</vt:bool>
  </property>
</Properties>
</file>