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<sst xmlns="http://schemas.openxmlformats.org/spreadsheetml/2006/main" count="98" uniqueCount="84">
  <si>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</si>
  <si>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</si>
  <si>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</si>
  <si>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执法支撑项目</t>
  </si>
  <si>
    <t>主管部门</t>
  </si>
  <si>
    <t>北京市生态环境局</t>
  </si>
  <si>
    <t>实施单位</t>
  </si>
  <si>
    <t>北京市生态环境保护综合执法总队</t>
  </si>
  <si>
    <t>项目负责人</t>
  </si>
  <si>
    <t>吕侠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</si>
  <si>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</si>
  <si>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</si>
  <si>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</si>
  <si>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</si>
  <si>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</si>
  <si>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</si>
  <si>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</si>
  <si>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</si>
  <si>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</si>
  <si>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</si>
  <si>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</si>
  <si>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</si>
  <si>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</si>
  <si>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</si>
  <si>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</si>
  <si>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</si>
  <si>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</si>
  <si>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2023年，总队将继续以“点穴式”检查行动为抓手，按照“重点突出、全面覆盖”的原则，以问题为导向，开展全面执法检查，推动街乡镇精细化治污，对属地违法行为进行查处；开展加油站密闭性、气液比、液阻检测，对加油站在线监控比对检测、数据预报警规则检测、上传准确性进行核查；租用无人机服务20天、无人船服务3天对流域（河道）、生态保护（自然保护地）、饮用水源保护区和涉水污染源等重点区域、重点行业开展侦查、巡查和监测，协助执法人员发现环境问题线索；对非道路移动机械排放开展检测，精准打击超标排放行为。进一步提高执法效能，推进生态环境质量持续改善。</t>
  </si>
  <si>
    <t xml:space="preserve">2023年总队按照“重点突出、全面覆盖”的原则，以问题为导向，开展全面执法检查，对属地违法行为进行查处；完成了60座加油站密闭性、气液比、液阻检测，对加油站在线监控比对检测、数据预报警规则检测、上传准确性进行核查；使用无人机20天、无人船3天对流域（河道）、生态保护（自然保护地）、饮用水源保护区和涉水污染源等重点区域、重点行业开展侦查、巡查和监测，协助执法人员发现环境问题线索；对非道路移动机械排放开展检测240次，精准打击了超标排放行为。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</si>
  <si>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</si>
  <si>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</si>
  <si>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</si>
  <si>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</si>
  <si>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</si>
  <si>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</si>
  <si>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</si>
  <si>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</si>
  <si>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</si>
  <si>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原辅料挥发性有机物含量检测</t>
  </si>
  <si>
    <t>=50个</t>
  </si>
  <si>
    <t>63个</t>
  </si>
  <si>
    <t>执法岗位培训</t>
  </si>
  <si>
    <t>=1次</t>
  </si>
  <si>
    <t>1次</t>
  </si>
  <si>
    <t>无人船租赁服务</t>
  </si>
  <si>
    <t>=3天</t>
  </si>
  <si>
    <t>3天</t>
  </si>
  <si>
    <t>加油站油气回收系统密闭性、液阻、气液比检测</t>
  </si>
  <si>
    <t>≥50次</t>
  </si>
  <si>
    <t>60次</t>
  </si>
  <si>
    <t>完成机动车非现场执法规范</t>
  </si>
  <si>
    <t>=1项</t>
  </si>
  <si>
    <t>1项</t>
  </si>
  <si>
    <t>加油站油气回收在线监控比对检测</t>
  </si>
  <si>
    <t>=70座</t>
  </si>
  <si>
    <t>70座</t>
  </si>
  <si>
    <t>无人机租赁服务</t>
  </si>
  <si>
    <t>=20天</t>
  </si>
  <si>
    <t>20天</t>
  </si>
  <si>
    <t>市级单独检查和市区交叉检查专项行动</t>
  </si>
  <si>
    <t>=5次</t>
  </si>
  <si>
    <t>5次</t>
  </si>
  <si>
    <t>非道路移动机械尾气排放委托检测</t>
  </si>
  <si>
    <t>=240次</t>
  </si>
  <si>
    <t>240次</t>
  </si>
  <si>
    <t>时效指标</t>
  </si>
  <si>
    <t>项目进度</t>
  </si>
  <si>
    <t>≤12月</t>
  </si>
  <si>
    <t>12月</t>
  </si>
  <si>
    <t>效益指标</t>
  </si>
  <si>
    <t>生态效益指标</t>
  </si>
  <si>
    <t>实现对相关污染源的有效监管，助推首都环境质量持续改善</t>
  </si>
  <si>
    <t>优</t>
  </si>
  <si>
    <t>效益支撑材料不够充分。改进措施：后续将注重效益收集工作。</t>
  </si>
  <si>
    <t>社会效益指标</t>
  </si>
  <si>
    <t>通过该项目的实施，间接减少环境污染发生概率，提升市民获得感。</t>
  </si>
  <si>
    <t>满意度指标</t>
  </si>
  <si>
    <t>服务对象满意度指标</t>
  </si>
  <si>
    <t>管理部门或服务对象满意度</t>
  </si>
  <si>
    <t>=95%</t>
  </si>
  <si>
    <t>满意度较好，但支撑材料有待进一步收集。改进措施：后续将多种形式相结合开展满意度调查。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</si>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</sst>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_);\(0.00\)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SimSu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45">
    <xf numFmtId="0" fontId="0" fillId="0" borderId="0" xfId="0"/>
    <xf numFmtId="0" fontId="0" fillId="0" borderId="0" xfId="49"/>
    <xf numFmtId="0" fontId="0" fillId="0" borderId="0" xfId="49" applyAlignment="1">
      <alignment horizont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3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177" fontId="3" fillId="0" borderId="1" xfId="49" applyNumberFormat="1" applyFont="1" applyBorder="1" applyAlignment="1">
      <alignment horizontal="center" vertical="center"/>
    </xf>
    <xf numFmtId="0" fontId="3" fillId="0" borderId="6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6" xfId="49" applyFont="1" applyBorder="1" applyAlignment="1">
      <alignment horizontal="center" vertical="center" textRotation="255"/>
    </xf>
    <xf numFmtId="0" fontId="3" fillId="0" borderId="8" xfId="49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/>
    </xf>
    <xf numFmtId="177" fontId="3" fillId="0" borderId="1" xfId="49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7" fontId="3" fillId="0" borderId="1" xfId="49" applyNumberFormat="1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/>
    </xf>
    <xf numFmtId="0" fontId="3" fillId="0" borderId="0" xfId="49" applyFont="1" applyAlignment="1">
      <alignment horizontal="left" vertical="center" wrapText="1"/>
    </xf>
    <xf numFmtId="0" fontId="3" fillId="0" borderId="0" xfId="49" applyFont="1" applyAlignment="1">
      <alignment horizontal="left" vertical="center"/>
    </xf>
    <xf numFmtId="0" fontId="6" fillId="0" borderId="0" xfId="49" applyFont="1" applyAlignment="1">
      <alignment horizontal="left" vertical="center"/>
    </xf>
    <xf numFmtId="0" fontId="7" fillId="0" borderId="0" xfId="49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0" fontId="3" fillId="0" borderId="1" xfId="49" applyNumberFormat="1" applyFont="1" applyBorder="1" applyAlignment="1">
      <alignment horizontal="center" vertical="center"/>
    </xf>
    <xf numFmtId="178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78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9" fillId="0" borderId="1" xfId="49" applyFont="1" applyBorder="1" applyAlignment="1">
      <alignment vertical="center"/>
    </xf>
    <xf numFmtId="0" fontId="6" fillId="0" borderId="0" xfId="49" applyFont="1" applyAlignment="1">
      <alignment horizontal="center" vertical="center"/>
    </xf>
    <xf numFmtId="0" fontId="3" fillId="0" borderId="2" xfId="49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view="pageBreakPreview" zoomScale="70" zoomScaleNormal="100" workbookViewId="0">
      <selection activeCell="A3" sqref="A3:C3"/>
    </sheetView>
  </sheetViews>
  <sheetFormatPr defaultColWidth="9" defaultRowHeight="14"/>
  <cols>
    <col min="1" max="1" width="9" style="1"/>
    <col min="2" max="2" width="9.88333333333333" style="1" customWidth="1"/>
    <col min="3" max="3" width="10.3833333333333" style="1" customWidth="1"/>
    <col min="4" max="4" width="21" style="1" customWidth="1"/>
    <col min="5" max="5" width="12.3333333333333" style="1" customWidth="1"/>
    <col min="6" max="6" width="12.75" style="1" customWidth="1"/>
    <col min="7" max="7" width="13.75" style="1" customWidth="1"/>
    <col min="8" max="8" width="11.1333333333333" style="1" customWidth="1"/>
    <col min="9" max="9" width="13" style="1" customWidth="1"/>
    <col min="10" max="10" width="19.6333333333333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2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5">
        <v>81254041</v>
      </c>
      <c r="I5" s="5"/>
      <c r="J5" s="5"/>
      <c r="K5" s="35"/>
      <c r="L5" s="36"/>
    </row>
    <row r="6" ht="36.95" customHeight="1" spans="1:10">
      <c r="A6" s="9" t="s">
        <v>11</v>
      </c>
      <c r="B6" s="9"/>
      <c r="C6" s="9"/>
      <c r="D6" s="5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9" t="s">
        <v>18</v>
      </c>
      <c r="E7" s="11">
        <f t="shared" ref="E7:G7" si="0">SUM(E8:E10)</f>
        <v>304.7092</v>
      </c>
      <c r="F7" s="12">
        <f t="shared" si="0"/>
        <v>288.9824</v>
      </c>
      <c r="G7" s="12">
        <f t="shared" si="0"/>
        <v>272.099283</v>
      </c>
      <c r="H7" s="5">
        <v>10</v>
      </c>
      <c r="I7" s="37">
        <f t="shared" ref="I7:I10" si="1">G7/F7</f>
        <v>0.941577352115561</v>
      </c>
      <c r="J7" s="27">
        <f>H7*I7</f>
        <v>9.41577352115561</v>
      </c>
    </row>
    <row r="8" ht="20.1" customHeight="1" spans="1:10">
      <c r="A8" s="9"/>
      <c r="B8" s="9"/>
      <c r="C8" s="9"/>
      <c r="D8" s="9" t="s">
        <v>19</v>
      </c>
      <c r="E8" s="11">
        <v>204.926</v>
      </c>
      <c r="F8" s="12">
        <v>189.1992</v>
      </c>
      <c r="G8" s="12">
        <v>185.799283</v>
      </c>
      <c r="H8" s="5" t="s">
        <v>20</v>
      </c>
      <c r="I8" s="37">
        <f t="shared" si="1"/>
        <v>0.982029961014634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5" t="s">
        <v>22</v>
      </c>
      <c r="F9" s="5" t="s">
        <v>22</v>
      </c>
      <c r="G9" s="9" t="s">
        <v>22</v>
      </c>
      <c r="H9" s="5" t="s">
        <v>22</v>
      </c>
      <c r="I9" s="5" t="s">
        <v>22</v>
      </c>
      <c r="J9" s="9" t="s">
        <v>22</v>
      </c>
    </row>
    <row r="10" ht="20.1" customHeight="1" spans="1:10">
      <c r="A10" s="9"/>
      <c r="B10" s="9"/>
      <c r="C10" s="9"/>
      <c r="D10" s="9" t="s">
        <v>23</v>
      </c>
      <c r="E10" s="13">
        <v>99.7832</v>
      </c>
      <c r="F10" s="13">
        <v>99.7832</v>
      </c>
      <c r="G10" s="12">
        <v>86.3</v>
      </c>
      <c r="H10" s="5" t="s">
        <v>22</v>
      </c>
      <c r="I10" s="37">
        <f t="shared" si="1"/>
        <v>0.864875049106463</v>
      </c>
      <c r="J10" s="9" t="s">
        <v>22</v>
      </c>
    </row>
    <row r="11" ht="20.1" customHeight="1" spans="1:10">
      <c r="A11" s="14" t="s">
        <v>24</v>
      </c>
      <c r="B11" s="15" t="s">
        <v>25</v>
      </c>
      <c r="C11" s="16"/>
      <c r="D11" s="16"/>
      <c r="E11" s="16"/>
      <c r="F11" s="17"/>
      <c r="G11" s="6" t="s">
        <v>26</v>
      </c>
      <c r="H11" s="7"/>
      <c r="I11" s="7"/>
      <c r="J11" s="8"/>
    </row>
    <row r="12" ht="116.45" customHeight="1" spans="1:10">
      <c r="A12" s="18"/>
      <c r="B12" s="19" t="s">
        <v>27</v>
      </c>
      <c r="C12" s="20"/>
      <c r="D12" s="20"/>
      <c r="E12" s="20"/>
      <c r="F12" s="21"/>
      <c r="G12" s="22" t="s">
        <v>28</v>
      </c>
      <c r="H12" s="22"/>
      <c r="I12" s="22"/>
      <c r="J12" s="22"/>
    </row>
    <row r="13" ht="30" customHeight="1" spans="1:10">
      <c r="A13" s="23" t="s">
        <v>29</v>
      </c>
      <c r="B13" s="9" t="s">
        <v>30</v>
      </c>
      <c r="C13" s="5" t="s">
        <v>31</v>
      </c>
      <c r="D13" s="5" t="s">
        <v>32</v>
      </c>
      <c r="E13" s="5" t="s">
        <v>33</v>
      </c>
      <c r="F13" s="5"/>
      <c r="G13" s="9" t="s">
        <v>34</v>
      </c>
      <c r="H13" s="9" t="s">
        <v>15</v>
      </c>
      <c r="I13" s="9" t="s">
        <v>17</v>
      </c>
      <c r="J13" s="9" t="s">
        <v>35</v>
      </c>
    </row>
    <row r="14" ht="42" customHeight="1" spans="1:10">
      <c r="A14" s="24"/>
      <c r="B14" s="25" t="s">
        <v>36</v>
      </c>
      <c r="C14" s="25" t="s">
        <v>37</v>
      </c>
      <c r="D14" s="25" t="s">
        <v>38</v>
      </c>
      <c r="E14" s="45" t="s">
        <v>39</v>
      </c>
      <c r="F14" s="8"/>
      <c r="G14" s="26" t="s">
        <v>40</v>
      </c>
      <c r="H14" s="27">
        <v>5</v>
      </c>
      <c r="I14" s="38">
        <v>5</v>
      </c>
      <c r="J14" s="39"/>
    </row>
    <row r="15" ht="27" customHeight="1" spans="1:10">
      <c r="A15" s="24"/>
      <c r="B15" s="25"/>
      <c r="C15" s="25"/>
      <c r="D15" s="25" t="s">
        <v>41</v>
      </c>
      <c r="E15" s="45" t="s">
        <v>42</v>
      </c>
      <c r="F15" s="8"/>
      <c r="G15" s="26" t="s">
        <v>43</v>
      </c>
      <c r="H15" s="27">
        <v>5</v>
      </c>
      <c r="I15" s="38">
        <v>5</v>
      </c>
      <c r="J15" s="5"/>
    </row>
    <row r="16" ht="27" customHeight="1" spans="1:10">
      <c r="A16" s="24"/>
      <c r="B16" s="25"/>
      <c r="C16" s="25"/>
      <c r="D16" s="25" t="s">
        <v>44</v>
      </c>
      <c r="E16" s="45" t="s">
        <v>45</v>
      </c>
      <c r="F16" s="8"/>
      <c r="G16" s="26" t="s">
        <v>46</v>
      </c>
      <c r="H16" s="27">
        <v>5</v>
      </c>
      <c r="I16" s="38">
        <v>5</v>
      </c>
      <c r="J16" s="5"/>
    </row>
    <row r="17" ht="46" customHeight="1" spans="1:10">
      <c r="A17" s="24"/>
      <c r="B17" s="25"/>
      <c r="C17" s="25"/>
      <c r="D17" s="25" t="s">
        <v>47</v>
      </c>
      <c r="E17" s="6" t="s">
        <v>48</v>
      </c>
      <c r="F17" s="8"/>
      <c r="G17" s="26" t="s">
        <v>49</v>
      </c>
      <c r="H17" s="27">
        <v>7</v>
      </c>
      <c r="I17" s="38">
        <v>7</v>
      </c>
      <c r="J17" s="40"/>
    </row>
    <row r="18" ht="36" customHeight="1" spans="1:10">
      <c r="A18" s="24"/>
      <c r="B18" s="25"/>
      <c r="C18" s="25"/>
      <c r="D18" s="25" t="s">
        <v>50</v>
      </c>
      <c r="E18" s="45" t="s">
        <v>51</v>
      </c>
      <c r="F18" s="8"/>
      <c r="G18" s="26" t="s">
        <v>52</v>
      </c>
      <c r="H18" s="27">
        <v>10</v>
      </c>
      <c r="I18" s="38">
        <v>10</v>
      </c>
      <c r="J18" s="9"/>
    </row>
    <row r="19" ht="36" customHeight="1" spans="1:10">
      <c r="A19" s="24"/>
      <c r="B19" s="25"/>
      <c r="C19" s="25"/>
      <c r="D19" s="25" t="s">
        <v>53</v>
      </c>
      <c r="E19" s="45" t="s">
        <v>54</v>
      </c>
      <c r="F19" s="8"/>
      <c r="G19" s="26" t="s">
        <v>55</v>
      </c>
      <c r="H19" s="27">
        <v>5</v>
      </c>
      <c r="I19" s="38">
        <v>5</v>
      </c>
      <c r="J19" s="5"/>
    </row>
    <row r="20" ht="32.45" customHeight="1" spans="1:10">
      <c r="A20" s="24"/>
      <c r="B20" s="25"/>
      <c r="C20" s="25"/>
      <c r="D20" s="25" t="s">
        <v>56</v>
      </c>
      <c r="E20" s="45" t="s">
        <v>57</v>
      </c>
      <c r="F20" s="8"/>
      <c r="G20" s="26" t="s">
        <v>58</v>
      </c>
      <c r="H20" s="27">
        <v>5</v>
      </c>
      <c r="I20" s="38">
        <v>5</v>
      </c>
      <c r="J20" s="5"/>
    </row>
    <row r="21" ht="37" customHeight="1" spans="1:10">
      <c r="A21" s="24"/>
      <c r="B21" s="25"/>
      <c r="C21" s="25"/>
      <c r="D21" s="25" t="s">
        <v>59</v>
      </c>
      <c r="E21" s="45" t="s">
        <v>60</v>
      </c>
      <c r="F21" s="8"/>
      <c r="G21" s="26" t="s">
        <v>61</v>
      </c>
      <c r="H21" s="27">
        <v>6</v>
      </c>
      <c r="I21" s="38">
        <v>6</v>
      </c>
      <c r="J21" s="5"/>
    </row>
    <row r="22" ht="37" customHeight="1" spans="1:10">
      <c r="A22" s="24"/>
      <c r="B22" s="25"/>
      <c r="C22" s="25"/>
      <c r="D22" s="25" t="s">
        <v>62</v>
      </c>
      <c r="E22" s="45" t="s">
        <v>63</v>
      </c>
      <c r="F22" s="8"/>
      <c r="G22" s="26" t="s">
        <v>64</v>
      </c>
      <c r="H22" s="27">
        <v>6</v>
      </c>
      <c r="I22" s="38">
        <v>6</v>
      </c>
      <c r="J22" s="9"/>
    </row>
    <row r="23" ht="43.7" customHeight="1" spans="1:10">
      <c r="A23" s="24"/>
      <c r="B23" s="25"/>
      <c r="C23" s="28" t="s">
        <v>65</v>
      </c>
      <c r="D23" s="28" t="s">
        <v>66</v>
      </c>
      <c r="E23" s="5" t="s">
        <v>67</v>
      </c>
      <c r="F23" s="5"/>
      <c r="G23" s="26" t="s">
        <v>68</v>
      </c>
      <c r="H23" s="29">
        <v>6</v>
      </c>
      <c r="I23" s="41">
        <v>6</v>
      </c>
      <c r="J23" s="26"/>
    </row>
    <row r="24" ht="46.35" customHeight="1" spans="1:10">
      <c r="A24" s="24"/>
      <c r="B24" s="25" t="s">
        <v>69</v>
      </c>
      <c r="C24" s="28" t="s">
        <v>70</v>
      </c>
      <c r="D24" s="28" t="s">
        <v>71</v>
      </c>
      <c r="E24" s="5" t="s">
        <v>72</v>
      </c>
      <c r="F24" s="5"/>
      <c r="G24" s="26" t="s">
        <v>72</v>
      </c>
      <c r="H24" s="29">
        <v>10</v>
      </c>
      <c r="I24" s="41">
        <v>9</v>
      </c>
      <c r="J24" s="42" t="s">
        <v>73</v>
      </c>
    </row>
    <row r="25" ht="47.1" customHeight="1" spans="1:10">
      <c r="A25" s="24"/>
      <c r="B25" s="25"/>
      <c r="C25" s="28" t="s">
        <v>74</v>
      </c>
      <c r="D25" s="28" t="s">
        <v>75</v>
      </c>
      <c r="E25" s="5" t="s">
        <v>72</v>
      </c>
      <c r="F25" s="5"/>
      <c r="G25" s="26" t="s">
        <v>72</v>
      </c>
      <c r="H25" s="29">
        <v>10</v>
      </c>
      <c r="I25" s="41">
        <v>9</v>
      </c>
      <c r="J25" s="42" t="s">
        <v>73</v>
      </c>
    </row>
    <row r="26" ht="68" customHeight="1" spans="1:10">
      <c r="A26" s="24"/>
      <c r="B26" s="25" t="s">
        <v>76</v>
      </c>
      <c r="C26" s="28" t="s">
        <v>77</v>
      </c>
      <c r="D26" s="28" t="s">
        <v>78</v>
      </c>
      <c r="E26" s="45" t="s">
        <v>79</v>
      </c>
      <c r="F26" s="8"/>
      <c r="G26" s="30">
        <v>0.95</v>
      </c>
      <c r="H26" s="27">
        <v>10</v>
      </c>
      <c r="I26" s="41">
        <v>9.5</v>
      </c>
      <c r="J26" s="40" t="s">
        <v>80</v>
      </c>
    </row>
    <row r="27" ht="36.95" customHeight="1" spans="1:10">
      <c r="A27" s="6" t="s">
        <v>81</v>
      </c>
      <c r="B27" s="7"/>
      <c r="C27" s="7"/>
      <c r="D27" s="7"/>
      <c r="E27" s="7"/>
      <c r="F27" s="7"/>
      <c r="G27" s="7"/>
      <c r="H27" s="13">
        <f>SUM(H14:H26)+H7</f>
        <v>100</v>
      </c>
      <c r="I27" s="38">
        <f>SUM(I14:I26)+J7</f>
        <v>96.9157735211556</v>
      </c>
      <c r="J27" s="43"/>
    </row>
    <row r="28" ht="114.95" customHeight="1" spans="1:10">
      <c r="A28" s="31" t="s">
        <v>82</v>
      </c>
      <c r="B28" s="32"/>
      <c r="C28" s="32"/>
      <c r="D28" s="32"/>
      <c r="E28" s="32"/>
      <c r="F28" s="32"/>
      <c r="G28" s="32"/>
      <c r="H28" s="32"/>
      <c r="I28" s="32"/>
      <c r="J28" s="10"/>
    </row>
    <row r="29" ht="36.95" customHeight="1" spans="1:10">
      <c r="A29" s="33" t="s">
        <v>83</v>
      </c>
      <c r="B29" s="33"/>
      <c r="C29" s="33"/>
      <c r="D29" s="33"/>
      <c r="E29" s="33"/>
      <c r="F29" s="33"/>
      <c r="G29" s="33"/>
      <c r="H29" s="33"/>
      <c r="I29" s="33"/>
      <c r="J29" s="44"/>
    </row>
    <row r="30" ht="36.95" customHeight="1" spans="1:1">
      <c r="A30" s="34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1:A12"/>
    <mergeCell ref="A13:A26"/>
    <mergeCell ref="B14:B23"/>
    <mergeCell ref="B24:B25"/>
    <mergeCell ref="C14:C22"/>
    <mergeCell ref="A6:C10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moment。</cp:lastModifiedBy>
  <dcterms:created xsi:type="dcterms:W3CDTF">2015-06-05T18:19:00Z</dcterms:created>
  <cp:lastPrinted>2023-05-16T02:38:00Z</cp:lastPrinted>
  <dcterms:modified xsi:type="dcterms:W3CDTF">2024-05-14T07:11:35Z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2BA4BB60128343558759B9A68A8242C7_12</vt:lpwstr>
  </property>
  <property fmtid="{D5CDD505-2E9C-101B-9397-08002B2CF9AE}" pid="3" name="KSOProductBuildVer">
    <vt:lpwstr>2052-12.1.0.16729</vt:lpwstr>
  </property>
</Properties>
</file>