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6880"/>
  </bookViews>
  <sheets>
    <sheet name="Sheet1" sheetId="2" r:id="rId1"/>
  </sheets>
  <definedNames>
    <definedName name="_xlnm.Print_Area" localSheetId="0">Sheet1!$A$1:$J$19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<sst xmlns="http://schemas.openxmlformats.org/spreadsheetml/2006/main" count="72" uniqueCount="55">
  <si>
    <r>
      <rPr>
        <sz val="16"/>
        <rFont val="方正小标宋简体"/>
        <charset val="134"/>
      </rPr>
      <t xml:space="preserve"> </t>
    </r>
    <r>
      <rPr>
        <sz val="16"/>
        <color theme="1"/>
        <rFont val="方正小标宋简体"/>
        <charset val="134"/>
      </rPr>
      <t xml:space="preserve">项目支出绩效自评表 </t>
    </r>
  </si>
  <si>
    <t>（2023年度）</t>
  </si>
  <si>
    <t>项目名称</t>
  </si>
  <si>
    <t>科研能力提升项目</t>
  </si>
  <si>
    <t>主管部门</t>
  </si>
  <si>
    <t>北京市生态环境局</t>
  </si>
  <si>
    <t>实施单位</t>
  </si>
  <si>
    <t>北京市生态环境保护科学研究院</t>
  </si>
  <si>
    <t>项目负责人</t>
  </si>
  <si>
    <t>李赞</t>
  </si>
  <si>
    <t>联系电话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</si>
  <si>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</si>
  <si>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</si>
  <si>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</si>
  <si>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</si>
  <si>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</si>
  <si>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</si>
  <si>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</si>
  <si>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</si>
  <si>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</si>
  <si>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_</t>
  </si>
  <si>
    <t>上年结转资金</t>
  </si>
  <si>
    <t>-</t>
  </si>
  <si>
    <t>其他资金</t>
  </si>
  <si>
    <t>年度总体目标</t>
  </si>
  <si>
    <t>预期目标</t>
  </si>
  <si>
    <t>实际完成情况</t>
  </si>
  <si>
    <t>购置一套傅里叶变换红外自动化高性能气体分析仪，包括光谱仪主机、高灵敏度液氮冷却MCT检测器、多次反射气体池（26米）、专用的混合气体分析软件，并完成仪器的安装调试和人员培训。通过该套检测设备，实现对大气污染物、温室气体等多种有机和无机气体的单独和联动监测，达到快速、连续、高效、安全的监测目的。</t>
  </si>
  <si>
    <t>完成设备购置、调试、验收。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</si>
  <si>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</si>
  <si>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</si>
  <si>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</si>
  <si>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</si>
  <si>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</si>
  <si>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</si>
  <si>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</si>
  <si>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</si>
  <si>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</si>
  <si>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购置设备</t>
  </si>
  <si>
    <t>=1台</t>
  </si>
  <si>
    <t>1台</t>
  </si>
  <si>
    <t>质量指标</t>
  </si>
  <si>
    <t>精密度、检出限、准确度等满足标准要求</t>
  </si>
  <si>
    <t>优</t>
  </si>
  <si>
    <t>时效指标</t>
  </si>
  <si>
    <t>项目期限</t>
  </si>
  <si>
    <t>=12月</t>
  </si>
  <si>
    <t>12月</t>
  </si>
  <si>
    <t>效益指标</t>
  </si>
  <si>
    <t>经济效益指标</t>
  </si>
  <si>
    <t>为环保部门提供良好的检验检测条件</t>
  </si>
  <si>
    <t>效益支撑材料不够充分。改进措施：加强效益材料的收集整理工作。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</si>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</sst>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29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2"/>
      <color theme="1"/>
      <name val="宋体"/>
      <charset val="134"/>
    </font>
    <font>
      <sz val="10.5"/>
      <color theme="1"/>
      <name val="Times New Roman"/>
      <charset val="134"/>
    </font>
    <font>
      <b/>
      <sz val="10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6"/>
      <color theme="1"/>
      <name val="方正小标宋简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12" applyNumberFormat="0" applyAlignment="0" applyProtection="0">
      <alignment vertical="center"/>
    </xf>
    <xf numFmtId="0" fontId="18" fillId="4" borderId="13" applyNumberFormat="0" applyAlignment="0" applyProtection="0">
      <alignment vertical="center"/>
    </xf>
    <xf numFmtId="0" fontId="19" fillId="4" borderId="12" applyNumberFormat="0" applyAlignment="0" applyProtection="0">
      <alignment vertical="center"/>
    </xf>
    <xf numFmtId="0" fontId="20" fillId="5" borderId="14" applyNumberFormat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</cellStyleXfs>
  <cellXfs count="3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2" fontId="4" fillId="0" borderId="5" xfId="0" applyNumberFormat="1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7" fillId="0" borderId="0" xfId="0" applyFont="1" applyAlignment="1">
      <alignment horizontal="justify" vertical="center"/>
    </xf>
    <xf numFmtId="10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3" fillId="0" borderId="2" xfId="0" applyFont="1" applyFill="1" applyBorder="1" applyAlignment="1" quotePrefix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1"/>
  <sheetViews>
    <sheetView tabSelected="1" view="pageBreakPreview" zoomScale="70" zoomScaleNormal="115" workbookViewId="0">
      <selection activeCell="A3" sqref="A3:C3"/>
    </sheetView>
  </sheetViews>
  <sheetFormatPr defaultColWidth="9" defaultRowHeight="14"/>
  <cols>
    <col min="2" max="2" width="9.88333333333333" customWidth="1"/>
    <col min="3" max="3" width="11.8833333333333" customWidth="1"/>
    <col min="4" max="4" width="22.775" customWidth="1"/>
    <col min="5" max="5" width="12" customWidth="1"/>
    <col min="6" max="6" width="12.775" customWidth="1"/>
    <col min="7" max="7" width="11.25" customWidth="1"/>
    <col min="8" max="8" width="11.1333333333333" customWidth="1"/>
    <col min="9" max="9" width="9.38333333333333" customWidth="1"/>
    <col min="10" max="10" width="14.3333333333333" style="1" customWidth="1"/>
  </cols>
  <sheetData>
    <row r="1" ht="26.1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32.1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.1" customHeight="1" spans="1:10">
      <c r="A3" s="4" t="s">
        <v>2</v>
      </c>
      <c r="B3" s="4"/>
      <c r="C3" s="4"/>
      <c r="D3" s="4" t="s">
        <v>3</v>
      </c>
      <c r="E3" s="4"/>
      <c r="F3" s="4"/>
      <c r="G3" s="4"/>
      <c r="H3" s="4"/>
      <c r="I3" s="4"/>
      <c r="J3" s="4"/>
    </row>
    <row r="4" ht="20.1" customHeight="1" spans="1:10">
      <c r="A4" s="4" t="s">
        <v>4</v>
      </c>
      <c r="B4" s="4"/>
      <c r="C4" s="4"/>
      <c r="D4" s="4" t="s">
        <v>5</v>
      </c>
      <c r="E4" s="4"/>
      <c r="F4" s="4"/>
      <c r="G4" s="4" t="s">
        <v>6</v>
      </c>
      <c r="H4" s="4" t="s">
        <v>7</v>
      </c>
      <c r="I4" s="4"/>
      <c r="J4" s="4"/>
    </row>
    <row r="5" ht="20.1" customHeight="1" spans="1:10">
      <c r="A5" s="5" t="s">
        <v>8</v>
      </c>
      <c r="B5" s="6"/>
      <c r="C5" s="7"/>
      <c r="D5" s="5" t="s">
        <v>9</v>
      </c>
      <c r="E5" s="6"/>
      <c r="F5" s="7"/>
      <c r="G5" s="4" t="s">
        <v>10</v>
      </c>
      <c r="H5" s="5">
        <v>68321577</v>
      </c>
      <c r="I5" s="6"/>
      <c r="J5" s="7"/>
    </row>
    <row r="6" ht="36.95" customHeight="1" spans="1:10">
      <c r="A6" s="8" t="s">
        <v>11</v>
      </c>
      <c r="B6" s="8"/>
      <c r="C6" s="8"/>
      <c r="D6" s="4"/>
      <c r="E6" s="8" t="s">
        <v>12</v>
      </c>
      <c r="F6" s="9" t="s">
        <v>13</v>
      </c>
      <c r="G6" s="8" t="s">
        <v>14</v>
      </c>
      <c r="H6" s="8" t="s">
        <v>15</v>
      </c>
      <c r="I6" s="8" t="s">
        <v>16</v>
      </c>
      <c r="J6" s="4" t="s">
        <v>17</v>
      </c>
    </row>
    <row r="7" ht="20.1" customHeight="1" spans="1:10">
      <c r="A7" s="8"/>
      <c r="B7" s="8"/>
      <c r="C7" s="8"/>
      <c r="D7" s="8" t="s">
        <v>18</v>
      </c>
      <c r="E7" s="10">
        <f t="shared" ref="E7:G7" si="0">SUM(E8:E10)</f>
        <v>98.9</v>
      </c>
      <c r="F7" s="10">
        <f t="shared" si="0"/>
        <v>98.9</v>
      </c>
      <c r="G7" s="10">
        <f t="shared" si="0"/>
        <v>97.6</v>
      </c>
      <c r="H7" s="4">
        <v>10</v>
      </c>
      <c r="I7" s="26">
        <f>G7/F7</f>
        <v>0.98685540950455</v>
      </c>
      <c r="J7" s="27">
        <f>H7*I7</f>
        <v>9.8685540950455</v>
      </c>
    </row>
    <row r="8" ht="20.1" customHeight="1" spans="1:10">
      <c r="A8" s="8"/>
      <c r="B8" s="8"/>
      <c r="C8" s="8"/>
      <c r="D8" s="8" t="s">
        <v>19</v>
      </c>
      <c r="E8" s="10">
        <v>98.9</v>
      </c>
      <c r="F8" s="11">
        <v>98.9</v>
      </c>
      <c r="G8" s="11">
        <v>97.6</v>
      </c>
      <c r="H8" s="4" t="s">
        <v>20</v>
      </c>
      <c r="I8" s="26">
        <f>G8/F8</f>
        <v>0.98685540950455</v>
      </c>
      <c r="J8" s="8" t="s">
        <v>20</v>
      </c>
    </row>
    <row r="9" ht="20.1" customHeight="1" spans="1:10">
      <c r="A9" s="8"/>
      <c r="B9" s="8"/>
      <c r="C9" s="8"/>
      <c r="D9" s="8" t="s">
        <v>21</v>
      </c>
      <c r="E9" s="4" t="s">
        <v>22</v>
      </c>
      <c r="F9" s="4" t="s">
        <v>22</v>
      </c>
      <c r="G9" s="4" t="s">
        <v>22</v>
      </c>
      <c r="H9" s="4" t="s">
        <v>22</v>
      </c>
      <c r="I9" s="4" t="s">
        <v>22</v>
      </c>
      <c r="J9" s="8" t="s">
        <v>22</v>
      </c>
    </row>
    <row r="10" ht="20.1" customHeight="1" spans="1:10">
      <c r="A10" s="8"/>
      <c r="B10" s="8"/>
      <c r="C10" s="8"/>
      <c r="D10" s="8" t="s">
        <v>23</v>
      </c>
      <c r="E10" s="4" t="s">
        <v>22</v>
      </c>
      <c r="F10" s="4" t="s">
        <v>22</v>
      </c>
      <c r="G10" s="4" t="s">
        <v>22</v>
      </c>
      <c r="H10" s="4" t="s">
        <v>22</v>
      </c>
      <c r="I10" s="4" t="s">
        <v>22</v>
      </c>
      <c r="J10" s="8" t="s">
        <v>22</v>
      </c>
    </row>
    <row r="11" ht="20.1" customHeight="1" spans="1:10">
      <c r="A11" s="12" t="s">
        <v>24</v>
      </c>
      <c r="B11" s="13" t="s">
        <v>25</v>
      </c>
      <c r="C11" s="14"/>
      <c r="D11" s="14"/>
      <c r="E11" s="14"/>
      <c r="F11" s="15"/>
      <c r="G11" s="5" t="s">
        <v>26</v>
      </c>
      <c r="H11" s="6"/>
      <c r="I11" s="6"/>
      <c r="J11" s="7"/>
    </row>
    <row r="12" ht="78" customHeight="1" spans="1:10">
      <c r="A12" s="16"/>
      <c r="B12" s="17" t="s">
        <v>27</v>
      </c>
      <c r="C12" s="17"/>
      <c r="D12" s="17"/>
      <c r="E12" s="17"/>
      <c r="F12" s="17"/>
      <c r="G12" s="17" t="s">
        <v>28</v>
      </c>
      <c r="H12" s="17"/>
      <c r="I12" s="17"/>
      <c r="J12" s="17"/>
    </row>
    <row r="13" ht="30" customHeight="1" spans="1:10">
      <c r="A13" s="18" t="s">
        <v>29</v>
      </c>
      <c r="B13" s="8" t="s">
        <v>30</v>
      </c>
      <c r="C13" s="4" t="s">
        <v>31</v>
      </c>
      <c r="D13" s="4" t="s">
        <v>32</v>
      </c>
      <c r="E13" s="4" t="s">
        <v>33</v>
      </c>
      <c r="F13" s="4"/>
      <c r="G13" s="8" t="s">
        <v>34</v>
      </c>
      <c r="H13" s="8" t="s">
        <v>15</v>
      </c>
      <c r="I13" s="8" t="s">
        <v>17</v>
      </c>
      <c r="J13" s="8" t="s">
        <v>35</v>
      </c>
    </row>
    <row r="14" ht="24" customHeight="1" spans="1:10">
      <c r="A14" s="19"/>
      <c r="B14" s="20" t="s">
        <v>36</v>
      </c>
      <c r="C14" s="20" t="s">
        <v>37</v>
      </c>
      <c r="D14" s="8" t="s">
        <v>38</v>
      </c>
      <c r="E14" s="32" t="s">
        <v>39</v>
      </c>
      <c r="F14" s="15"/>
      <c r="G14" s="4" t="s">
        <v>40</v>
      </c>
      <c r="H14" s="10">
        <v>10</v>
      </c>
      <c r="I14" s="10">
        <v>10</v>
      </c>
      <c r="J14" s="28"/>
    </row>
    <row r="15" ht="42" customHeight="1" spans="1:10">
      <c r="A15" s="19"/>
      <c r="B15" s="20"/>
      <c r="C15" s="20" t="s">
        <v>41</v>
      </c>
      <c r="D15" s="8" t="s">
        <v>42</v>
      </c>
      <c r="E15" s="5" t="s">
        <v>43</v>
      </c>
      <c r="F15" s="7"/>
      <c r="G15" s="4" t="s">
        <v>43</v>
      </c>
      <c r="H15" s="10">
        <v>20</v>
      </c>
      <c r="I15" s="10">
        <v>20</v>
      </c>
      <c r="J15" s="28"/>
    </row>
    <row r="16" ht="22" customHeight="1" spans="1:10">
      <c r="A16" s="19"/>
      <c r="B16" s="20"/>
      <c r="C16" s="20" t="s">
        <v>44</v>
      </c>
      <c r="D16" s="8" t="s">
        <v>45</v>
      </c>
      <c r="E16" s="32" t="s">
        <v>46</v>
      </c>
      <c r="F16" s="15"/>
      <c r="G16" s="4" t="s">
        <v>47</v>
      </c>
      <c r="H16" s="10">
        <v>20</v>
      </c>
      <c r="I16" s="10">
        <v>20</v>
      </c>
      <c r="J16" s="28"/>
    </row>
    <row r="17" ht="70" customHeight="1" spans="1:10">
      <c r="A17" s="19"/>
      <c r="B17" s="21" t="s">
        <v>48</v>
      </c>
      <c r="C17" s="20" t="s">
        <v>49</v>
      </c>
      <c r="D17" s="8" t="s">
        <v>50</v>
      </c>
      <c r="E17" s="5" t="s">
        <v>43</v>
      </c>
      <c r="F17" s="7"/>
      <c r="G17" s="4" t="s">
        <v>43</v>
      </c>
      <c r="H17" s="10">
        <v>40</v>
      </c>
      <c r="I17" s="10">
        <v>38</v>
      </c>
      <c r="J17" s="8" t="s">
        <v>51</v>
      </c>
    </row>
    <row r="18" ht="36.95" customHeight="1" spans="1:10">
      <c r="A18" s="5" t="s">
        <v>52</v>
      </c>
      <c r="B18" s="6"/>
      <c r="C18" s="6"/>
      <c r="D18" s="6"/>
      <c r="E18" s="6"/>
      <c r="F18" s="6"/>
      <c r="G18" s="6"/>
      <c r="H18" s="10">
        <f>SUM(H14:H17)+H7</f>
        <v>100</v>
      </c>
      <c r="I18" s="29">
        <f>SUM(I14:I17)+J7</f>
        <v>97.8685540950455</v>
      </c>
      <c r="J18" s="30"/>
    </row>
    <row r="19" ht="114.95" customHeight="1" spans="1:10">
      <c r="A19" s="22" t="s">
        <v>53</v>
      </c>
      <c r="B19" s="23"/>
      <c r="C19" s="23"/>
      <c r="D19" s="23"/>
      <c r="E19" s="23"/>
      <c r="F19" s="23"/>
      <c r="G19" s="23"/>
      <c r="H19" s="23"/>
      <c r="I19" s="23"/>
      <c r="J19" s="9"/>
    </row>
    <row r="20" ht="36.95" customHeight="1" spans="1:10">
      <c r="A20" s="24" t="s">
        <v>54</v>
      </c>
      <c r="B20" s="24"/>
      <c r="C20" s="24"/>
      <c r="D20" s="24"/>
      <c r="E20" s="24"/>
      <c r="F20" s="24"/>
      <c r="G20" s="24"/>
      <c r="H20" s="24"/>
      <c r="I20" s="24"/>
      <c r="J20" s="31"/>
    </row>
    <row r="21" ht="36.95" customHeight="1" spans="1:1">
      <c r="A21" s="25"/>
    </row>
  </sheetData>
  <mergeCells count="26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F11"/>
    <mergeCell ref="G11:J11"/>
    <mergeCell ref="B12:F12"/>
    <mergeCell ref="G12:J12"/>
    <mergeCell ref="E13:F13"/>
    <mergeCell ref="E14:F14"/>
    <mergeCell ref="E15:F15"/>
    <mergeCell ref="E16:F16"/>
    <mergeCell ref="E17:F17"/>
    <mergeCell ref="A18:G18"/>
    <mergeCell ref="A19:J19"/>
    <mergeCell ref="A20:J20"/>
    <mergeCell ref="A11:A12"/>
    <mergeCell ref="A13:A17"/>
    <mergeCell ref="B14:B16"/>
    <mergeCell ref="A6:C10"/>
  </mergeCells>
  <pageMargins left="0.7" right="0.7" top="0.75" bottom="0.75" header="0.3" footer="0.3"/>
  <pageSetup paperSize="9" scale="62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moment。</cp:lastModifiedBy>
  <dcterms:created xsi:type="dcterms:W3CDTF">2015-06-06T18:19:00Z</dcterms:created>
  <cp:lastPrinted>2023-05-16T01:37:00Z</cp:lastPrinted>
  <dcterms:modified xsi:type="dcterms:W3CDTF">2024-05-14T07:10:44Z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2DFD7FA3401547BD8864F5F65BD8E973</vt:lpwstr>
  </property>
</Properties>
</file>