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1" r:id="rId1"/>
  </sheets>
  <definedNames>
    <definedName name="_xlnm.Print_Area" localSheetId="0">Sheet1!$A$1:$J$18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<sst xmlns="http://schemas.openxmlformats.org/spreadsheetml/2006/main" count="70" uniqueCount="52">
  <si>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</si>
  <si>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</si>
  <si>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</si>
  <si>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单位运转保障项目</t>
  </si>
  <si>
    <t>主管部门</t>
  </si>
  <si>
    <t>北京市生态环境局</t>
  </si>
  <si>
    <t>实施单位</t>
  </si>
  <si>
    <t>北京市生态环境保护科学研究院</t>
  </si>
  <si>
    <t>项目负责人</t>
  </si>
  <si>
    <t>李赞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</si>
  <si>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</si>
  <si>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</si>
  <si>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</si>
  <si>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</si>
  <si>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</si>
  <si>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</si>
  <si>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</si>
  <si>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</si>
  <si>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</si>
  <si>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</si>
  <si>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</si>
  <si>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</si>
  <si>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其他资金</t>
  </si>
  <si>
    <t>年度总体目标</t>
  </si>
  <si>
    <t>预期目标</t>
  </si>
  <si>
    <t>实际完成情况</t>
  </si>
  <si>
    <t>为我院职工提供餐饮保障。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</si>
  <si>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</si>
  <si>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</si>
  <si>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</si>
  <si>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</si>
  <si>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</si>
  <si>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</si>
  <si>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</si>
  <si>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</si>
  <si>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</si>
  <si>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食堂后勤保障</t>
  </si>
  <si>
    <t>=248人</t>
  </si>
  <si>
    <t>248人</t>
  </si>
  <si>
    <t>效益指标</t>
  </si>
  <si>
    <t>社会效益</t>
  </si>
  <si>
    <t>为单位工作人员提供良好的工作环境和后勤服务，保障单位履职履责</t>
  </si>
  <si>
    <t>好</t>
  </si>
  <si>
    <t>效益支撑材料不够充分。改进措施：后续将加强效益材料的收集与整理。</t>
  </si>
  <si>
    <t>满意度指标</t>
  </si>
  <si>
    <t>服务对象满意度指标</t>
  </si>
  <si>
    <t>管理部门或服务对象满意度</t>
  </si>
  <si>
    <t>=95%</t>
  </si>
  <si>
    <t>未做专门的满意度调查工作。改进措施：后续将多种形式相结合开展满意度调查。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</si>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</sst>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);[Red]\(0.00\)"/>
    <numFmt numFmtId="177" formatCode="0.00_ 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10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3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4" borderId="13" applyNumberFormat="0" applyAlignment="0" applyProtection="0">
      <alignment vertical="center"/>
    </xf>
    <xf numFmtId="0" fontId="20" fillId="5" borderId="15" applyNumberFormat="0" applyAlignment="0" applyProtection="0">
      <alignment vertical="center"/>
    </xf>
    <xf numFmtId="0" fontId="21" fillId="0" borderId="16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2" fontId="5" fillId="0" borderId="5" xfId="0" applyNumberFormat="1" applyFont="1" applyBorder="1" applyAlignment="1">
      <alignment horizontal="center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textRotation="255"/>
    </xf>
    <xf numFmtId="0" fontId="3" fillId="0" borderId="8" xfId="0" applyFont="1" applyBorder="1" applyAlignment="1">
      <alignment horizontal="center" vertical="center" textRotation="255"/>
    </xf>
    <xf numFmtId="0" fontId="6" fillId="0" borderId="1" xfId="0" applyFont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0"/>
  <sheetViews>
    <sheetView tabSelected="1" view="pageBreakPreview" zoomScale="70" zoomScaleNormal="100" workbookViewId="0">
      <selection activeCell="A3" sqref="A3:C3"/>
    </sheetView>
  </sheetViews>
  <sheetFormatPr defaultColWidth="9" defaultRowHeight="37.15" customHeight="1"/>
  <cols>
    <col min="2" max="2" width="9.88333333333333" customWidth="1"/>
    <col min="3" max="3" width="11.8833333333333" customWidth="1"/>
    <col min="4" max="4" width="28.1333333333333" style="1" customWidth="1"/>
    <col min="5" max="6" width="12.25" customWidth="1"/>
    <col min="7" max="7" width="21" customWidth="1"/>
    <col min="8" max="8" width="11.1333333333333" customWidth="1"/>
    <col min="9" max="9" width="9.5" customWidth="1"/>
    <col min="10" max="10" width="15.5" style="2" customWidth="1"/>
  </cols>
  <sheetData>
    <row r="1" ht="25.9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31.9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" customHeight="1" spans="1:10">
      <c r="A3" s="5" t="s">
        <v>2</v>
      </c>
      <c r="B3" s="5"/>
      <c r="C3" s="5"/>
      <c r="D3" s="6" t="s">
        <v>3</v>
      </c>
      <c r="E3" s="5"/>
      <c r="F3" s="5"/>
      <c r="G3" s="5"/>
      <c r="H3" s="5"/>
      <c r="I3" s="5"/>
      <c r="J3" s="5"/>
    </row>
    <row r="4" ht="19.9" customHeight="1" spans="1:10">
      <c r="A4" s="5" t="s">
        <v>4</v>
      </c>
      <c r="B4" s="5"/>
      <c r="C4" s="5"/>
      <c r="D4" s="6" t="s">
        <v>5</v>
      </c>
      <c r="E4" s="5"/>
      <c r="F4" s="5"/>
      <c r="G4" s="5" t="s">
        <v>6</v>
      </c>
      <c r="H4" s="7" t="s">
        <v>7</v>
      </c>
      <c r="I4" s="8"/>
      <c r="J4" s="9"/>
    </row>
    <row r="5" ht="19.9" customHeight="1" spans="1:10">
      <c r="A5" s="7" t="s">
        <v>8</v>
      </c>
      <c r="B5" s="8"/>
      <c r="C5" s="9"/>
      <c r="D5" s="10" t="s">
        <v>9</v>
      </c>
      <c r="E5" s="8"/>
      <c r="F5" s="9"/>
      <c r="G5" s="5" t="s">
        <v>10</v>
      </c>
      <c r="H5" s="7">
        <v>68321577</v>
      </c>
      <c r="I5" s="8"/>
      <c r="J5" s="9"/>
    </row>
    <row r="6" customHeight="1" spans="1:10">
      <c r="A6" s="6" t="s">
        <v>11</v>
      </c>
      <c r="B6" s="6"/>
      <c r="C6" s="6"/>
      <c r="D6" s="6"/>
      <c r="E6" s="6" t="s">
        <v>12</v>
      </c>
      <c r="F6" s="11" t="s">
        <v>13</v>
      </c>
      <c r="G6" s="6" t="s">
        <v>14</v>
      </c>
      <c r="H6" s="6" t="s">
        <v>15</v>
      </c>
      <c r="I6" s="6" t="s">
        <v>16</v>
      </c>
      <c r="J6" s="5" t="s">
        <v>17</v>
      </c>
    </row>
    <row r="7" ht="19.9" customHeight="1" spans="1:10">
      <c r="A7" s="6"/>
      <c r="B7" s="6"/>
      <c r="C7" s="6"/>
      <c r="D7" s="6" t="s">
        <v>18</v>
      </c>
      <c r="E7" s="12">
        <f>E10</f>
        <v>232</v>
      </c>
      <c r="F7" s="12">
        <f>F10</f>
        <v>232</v>
      </c>
      <c r="G7" s="12">
        <f>G10</f>
        <v>152.01</v>
      </c>
      <c r="H7" s="13">
        <v>10</v>
      </c>
      <c r="I7" s="33">
        <f>G7/F7</f>
        <v>0.655215517241379</v>
      </c>
      <c r="J7" s="27">
        <f>H7*I7</f>
        <v>6.55215517241379</v>
      </c>
    </row>
    <row r="8" ht="19.9" customHeight="1" spans="1:10">
      <c r="A8" s="6"/>
      <c r="B8" s="6"/>
      <c r="C8" s="6"/>
      <c r="D8" s="6" t="s">
        <v>19</v>
      </c>
      <c r="E8" s="14" t="s">
        <v>20</v>
      </c>
      <c r="F8" s="14" t="s">
        <v>20</v>
      </c>
      <c r="G8" s="14" t="s">
        <v>20</v>
      </c>
      <c r="H8" s="5" t="s">
        <v>20</v>
      </c>
      <c r="I8" s="5" t="s">
        <v>20</v>
      </c>
      <c r="J8" s="6" t="s">
        <v>20</v>
      </c>
    </row>
    <row r="9" ht="19.9" customHeight="1" spans="1:10">
      <c r="A9" s="6"/>
      <c r="B9" s="6"/>
      <c r="C9" s="6"/>
      <c r="D9" s="6" t="s">
        <v>21</v>
      </c>
      <c r="E9" s="14" t="s">
        <v>20</v>
      </c>
      <c r="F9" s="14" t="s">
        <v>20</v>
      </c>
      <c r="G9" s="14" t="s">
        <v>20</v>
      </c>
      <c r="H9" s="5" t="s">
        <v>20</v>
      </c>
      <c r="I9" s="5" t="s">
        <v>20</v>
      </c>
      <c r="J9" s="5" t="s">
        <v>20</v>
      </c>
    </row>
    <row r="10" ht="19.9" customHeight="1" spans="1:10">
      <c r="A10" s="6"/>
      <c r="B10" s="6"/>
      <c r="C10" s="6"/>
      <c r="D10" s="6" t="s">
        <v>22</v>
      </c>
      <c r="E10" s="14">
        <v>232</v>
      </c>
      <c r="F10" s="15">
        <v>232</v>
      </c>
      <c r="G10" s="16">
        <v>152.01</v>
      </c>
      <c r="H10" s="5" t="s">
        <v>20</v>
      </c>
      <c r="I10" s="5" t="s">
        <v>20</v>
      </c>
      <c r="J10" s="5" t="s">
        <v>20</v>
      </c>
    </row>
    <row r="11" ht="19.9" customHeight="1" spans="1:10">
      <c r="A11" s="17" t="s">
        <v>23</v>
      </c>
      <c r="B11" s="10" t="s">
        <v>24</v>
      </c>
      <c r="C11" s="18"/>
      <c r="D11" s="18"/>
      <c r="E11" s="18"/>
      <c r="F11" s="19"/>
      <c r="G11" s="7" t="s">
        <v>25</v>
      </c>
      <c r="H11" s="8"/>
      <c r="I11" s="8"/>
      <c r="J11" s="9"/>
    </row>
    <row r="12" ht="78" customHeight="1" spans="1:10">
      <c r="A12" s="20"/>
      <c r="B12" s="21" t="s">
        <v>26</v>
      </c>
      <c r="C12" s="21"/>
      <c r="D12" s="21"/>
      <c r="E12" s="21"/>
      <c r="F12" s="21"/>
      <c r="G12" s="21" t="s">
        <v>26</v>
      </c>
      <c r="H12" s="21"/>
      <c r="I12" s="21"/>
      <c r="J12" s="21"/>
    </row>
    <row r="13" ht="30" customHeight="1" spans="1:10">
      <c r="A13" s="22" t="s">
        <v>27</v>
      </c>
      <c r="B13" s="6" t="s">
        <v>28</v>
      </c>
      <c r="C13" s="5" t="s">
        <v>29</v>
      </c>
      <c r="D13" s="6" t="s">
        <v>30</v>
      </c>
      <c r="E13" s="5" t="s">
        <v>31</v>
      </c>
      <c r="F13" s="5"/>
      <c r="G13" s="6" t="s">
        <v>32</v>
      </c>
      <c r="H13" s="6" t="s">
        <v>15</v>
      </c>
      <c r="I13" s="6" t="s">
        <v>17</v>
      </c>
      <c r="J13" s="6" t="s">
        <v>33</v>
      </c>
    </row>
    <row r="14" ht="40.9" customHeight="1" spans="1:10">
      <c r="A14" s="23"/>
      <c r="B14" s="24" t="s">
        <v>34</v>
      </c>
      <c r="C14" s="24" t="s">
        <v>35</v>
      </c>
      <c r="D14" s="25" t="s">
        <v>36</v>
      </c>
      <c r="E14" s="26" t="s">
        <v>37</v>
      </c>
      <c r="F14" s="26"/>
      <c r="G14" s="5" t="s">
        <v>38</v>
      </c>
      <c r="H14" s="27">
        <v>60</v>
      </c>
      <c r="I14" s="27">
        <v>60</v>
      </c>
      <c r="J14" s="5"/>
    </row>
    <row r="15" ht="77" customHeight="1" spans="1:10">
      <c r="A15" s="23"/>
      <c r="B15" s="24" t="s">
        <v>39</v>
      </c>
      <c r="C15" s="24" t="s">
        <v>40</v>
      </c>
      <c r="D15" s="6" t="s">
        <v>41</v>
      </c>
      <c r="E15" s="28" t="s">
        <v>42</v>
      </c>
      <c r="F15" s="28"/>
      <c r="G15" s="5" t="s">
        <v>42</v>
      </c>
      <c r="H15" s="27">
        <v>20</v>
      </c>
      <c r="I15" s="34">
        <v>19</v>
      </c>
      <c r="J15" s="35" t="s">
        <v>43</v>
      </c>
    </row>
    <row r="16" ht="83" customHeight="1" spans="1:10">
      <c r="A16" s="23"/>
      <c r="B16" s="24" t="s">
        <v>44</v>
      </c>
      <c r="C16" s="24" t="s">
        <v>45</v>
      </c>
      <c r="D16" s="6" t="s">
        <v>46</v>
      </c>
      <c r="E16" s="26" t="s">
        <v>47</v>
      </c>
      <c r="F16" s="26"/>
      <c r="G16" s="29">
        <v>0.95</v>
      </c>
      <c r="H16" s="27">
        <v>10</v>
      </c>
      <c r="I16" s="34">
        <v>9</v>
      </c>
      <c r="J16" s="35" t="s">
        <v>48</v>
      </c>
    </row>
    <row r="17" customHeight="1" spans="1:10">
      <c r="A17" s="7" t="s">
        <v>49</v>
      </c>
      <c r="B17" s="8"/>
      <c r="C17" s="8"/>
      <c r="D17" s="18"/>
      <c r="E17" s="8"/>
      <c r="F17" s="8"/>
      <c r="G17" s="8"/>
      <c r="H17" s="14">
        <f>H14+H15+H16+H7</f>
        <v>100</v>
      </c>
      <c r="I17" s="13">
        <f>SUM(I14:I16)+J7</f>
        <v>94.5521551724138</v>
      </c>
      <c r="J17" s="36"/>
    </row>
    <row r="18" ht="115.15" customHeight="1" spans="1:10">
      <c r="A18" s="30" t="s">
        <v>50</v>
      </c>
      <c r="B18" s="31"/>
      <c r="C18" s="31"/>
      <c r="D18" s="30"/>
      <c r="E18" s="31"/>
      <c r="F18" s="31"/>
      <c r="G18" s="31"/>
      <c r="H18" s="31"/>
      <c r="I18" s="31"/>
      <c r="J18" s="11"/>
    </row>
    <row r="19" customHeight="1" spans="1:10">
      <c r="A19" s="31" t="s">
        <v>51</v>
      </c>
      <c r="B19" s="31"/>
      <c r="C19" s="31"/>
      <c r="D19" s="30"/>
      <c r="E19" s="31"/>
      <c r="F19" s="31"/>
      <c r="G19" s="31"/>
      <c r="H19" s="31"/>
      <c r="I19" s="31"/>
      <c r="J19" s="11"/>
    </row>
    <row r="20" customHeight="1" spans="1:1">
      <c r="A20" s="32"/>
    </row>
  </sheetData>
  <mergeCells count="24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A17:G17"/>
    <mergeCell ref="A18:J18"/>
    <mergeCell ref="A19:J19"/>
    <mergeCell ref="A11:A12"/>
    <mergeCell ref="A13:A16"/>
    <mergeCell ref="A6:C10"/>
  </mergeCells>
  <printOptions horizontalCentered="1"/>
  <pageMargins left="0.700694444444445" right="0.700694444444445" top="0.751388888888889" bottom="0.751388888888889" header="0.298611111111111" footer="0.298611111111111"/>
  <pageSetup paperSize="9" scale="60" orientation="portrait"/>
  <headerFooter/>
  <rowBreaks count="1" manualBreakCount="1">
    <brk id="18" max="16383" man="1"/>
  </rowBreaks>
  <ignoredErrors>
    <ignoredError sqref="I17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2015-06-06T18:19:00Z</dcterms:created>
  <cp:lastPrinted>2023-05-15T05:57:00Z</cp:lastPrinted>
  <dcterms:modified xsi:type="dcterms:W3CDTF">2024-05-14T07:10:54Z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