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2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<sst xmlns="http://schemas.openxmlformats.org/spreadsheetml/2006/main" count="76" uniqueCount="60">
  <si>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</si>
  <si>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</si>
  <si>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</si>
  <si>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机动车污染控制技术支持项目</t>
  </si>
  <si>
    <t>主管部门</t>
  </si>
  <si>
    <t>北京市生态环境局</t>
  </si>
  <si>
    <t>实施单位</t>
  </si>
  <si>
    <t>北京市机动车排放管理事务中心</t>
  </si>
  <si>
    <t>项目负责人</t>
  </si>
  <si>
    <t>郭冬冬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</si>
  <si>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</si>
  <si>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</si>
  <si>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</si>
  <si>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</si>
  <si>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</si>
  <si>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</si>
  <si>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</si>
  <si>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</si>
  <si>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</si>
  <si>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</si>
  <si>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</si>
  <si>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_</t>
  </si>
  <si>
    <t>其他资金</t>
  </si>
  <si>
    <t>年度总体目标</t>
  </si>
  <si>
    <t>预期目标</t>
  </si>
  <si>
    <t>实际完成情况</t>
  </si>
  <si>
    <t>为了提升中心的技术能力，完善中心辅政能力，2023年中心开展北京市摩托车排放因子监测及管理对策建议的工作，为移动源排放测试和移动源污染政策的制定提供技术支撑。</t>
  </si>
  <si>
    <t>开展了24台摩托车的排放试验，分析了国三和国四阶段摩托车实际排放情况，评估了排放因子和北京市摩托车的排放情况。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</si>
  <si>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</si>
  <si>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</si>
  <si>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</si>
  <si>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</si>
  <si>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</si>
  <si>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</si>
  <si>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</si>
  <si>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</si>
  <si>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</si>
  <si>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机动车排放检测数量</t>
  </si>
  <si>
    <t>=24辆</t>
  </si>
  <si>
    <t>24辆</t>
  </si>
  <si>
    <t>时效指标</t>
  </si>
  <si>
    <t>项目期限</t>
  </si>
  <si>
    <t>=12月</t>
  </si>
  <si>
    <t>12月</t>
  </si>
  <si>
    <t>效益指标</t>
  </si>
  <si>
    <t>经济效益指标</t>
  </si>
  <si>
    <t>通过技术支持项目，补充中心的检测能力，同时提高中心人员的技术能力和科研能力。</t>
  </si>
  <si>
    <t>优</t>
  </si>
  <si>
    <t>中心人员具备了相关检测方法、流程的掌握，但并未形成检测能力。 改进措施：尽快开展设备购置项目，形成检测能力。</t>
  </si>
  <si>
    <t>生态效益指标</t>
  </si>
  <si>
    <t>通过技术支持项目，为我市移动源排放控制管理政策的制定提供技术支撑，从而不断改善我市环境空气质量</t>
  </si>
  <si>
    <t>依据研究成果还未形成政策建议。改进措施：梳理研究成果，形成可实施的政策建议。</t>
  </si>
  <si>
    <t>满意度指标</t>
  </si>
  <si>
    <t>服务对象满意度指标</t>
  </si>
  <si>
    <t>管理部门或服务对象满意度</t>
  </si>
  <si>
    <t>=90%</t>
  </si>
  <si>
    <t>满意度较好，但缺少满意度支撑材料。改进措施：后续将持续加强满意度调查工作。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</si>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</sst>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0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0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9" fontId="3" fillId="0" borderId="1" xfId="3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49" fontId="3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="70" zoomScaleNormal="90" workbookViewId="0">
      <selection activeCell="A3" sqref="A3:C3"/>
    </sheetView>
  </sheetViews>
  <sheetFormatPr defaultColWidth="9" defaultRowHeight="14"/>
  <cols>
    <col min="1" max="1" width="8" customWidth="1"/>
    <col min="2" max="2" width="9.13333333333333" customWidth="1"/>
    <col min="3" max="3" width="10.1333333333333" customWidth="1"/>
    <col min="4" max="4" width="18.6333333333333" customWidth="1"/>
    <col min="5" max="5" width="12.6333333333333" style="1" customWidth="1"/>
    <col min="6" max="6" width="12.1333333333333" style="1" customWidth="1"/>
    <col min="7" max="7" width="15.1333333333333" customWidth="1"/>
    <col min="8" max="8" width="9.88333333333333" customWidth="1"/>
    <col min="9" max="9" width="8.63333333333333" customWidth="1"/>
    <col min="10" max="10" width="15.3833333333333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8"/>
    </row>
    <row r="5" ht="20.1" customHeight="1" spans="1:10">
      <c r="A5" s="6" t="s">
        <v>8</v>
      </c>
      <c r="B5" s="7"/>
      <c r="C5" s="8"/>
      <c r="D5" s="9" t="s">
        <v>9</v>
      </c>
      <c r="E5" s="10"/>
      <c r="F5" s="11"/>
      <c r="G5" s="5" t="s">
        <v>10</v>
      </c>
      <c r="H5" s="6">
        <v>81254228</v>
      </c>
      <c r="I5" s="7"/>
      <c r="J5" s="8"/>
    </row>
    <row r="6" ht="36.95" customHeight="1" spans="1:10">
      <c r="A6" s="12" t="s">
        <v>11</v>
      </c>
      <c r="B6" s="12"/>
      <c r="C6" s="12"/>
      <c r="D6" s="5"/>
      <c r="E6" s="13" t="s">
        <v>12</v>
      </c>
      <c r="F6" s="14" t="s">
        <v>13</v>
      </c>
      <c r="G6" s="15" t="s">
        <v>14</v>
      </c>
      <c r="H6" s="15" t="s">
        <v>15</v>
      </c>
      <c r="I6" s="12" t="s">
        <v>16</v>
      </c>
      <c r="J6" s="5" t="s">
        <v>17</v>
      </c>
    </row>
    <row r="7" ht="20.1" customHeight="1" spans="1:10">
      <c r="A7" s="12"/>
      <c r="B7" s="12"/>
      <c r="C7" s="12"/>
      <c r="D7" s="12" t="s">
        <v>18</v>
      </c>
      <c r="E7" s="16">
        <f>E8</f>
        <v>29.28</v>
      </c>
      <c r="F7" s="16">
        <v>28.8</v>
      </c>
      <c r="G7" s="16">
        <v>28.8</v>
      </c>
      <c r="H7" s="5">
        <v>10</v>
      </c>
      <c r="I7" s="35">
        <f>G7/F7</f>
        <v>1</v>
      </c>
      <c r="J7" s="29">
        <f>H7*I7</f>
        <v>10</v>
      </c>
    </row>
    <row r="8" ht="20.1" customHeight="1" spans="1:10">
      <c r="A8" s="12"/>
      <c r="B8" s="12"/>
      <c r="C8" s="12"/>
      <c r="D8" s="12" t="s">
        <v>19</v>
      </c>
      <c r="E8" s="16">
        <v>29.28</v>
      </c>
      <c r="F8" s="17">
        <v>28.8</v>
      </c>
      <c r="G8" s="17">
        <v>28.8</v>
      </c>
      <c r="H8" s="5">
        <v>10</v>
      </c>
      <c r="I8" s="35">
        <f>G8/F8</f>
        <v>1</v>
      </c>
      <c r="J8" s="29">
        <f>H8*I8</f>
        <v>10</v>
      </c>
    </row>
    <row r="9" ht="20.1" customHeight="1" spans="1:10">
      <c r="A9" s="12"/>
      <c r="B9" s="12"/>
      <c r="C9" s="12"/>
      <c r="D9" s="12" t="s">
        <v>20</v>
      </c>
      <c r="E9" s="12" t="s">
        <v>21</v>
      </c>
      <c r="F9" s="12" t="s">
        <v>21</v>
      </c>
      <c r="G9" s="12" t="s">
        <v>21</v>
      </c>
      <c r="H9" s="12" t="s">
        <v>21</v>
      </c>
      <c r="I9" s="12" t="s">
        <v>21</v>
      </c>
      <c r="J9" s="12" t="s">
        <v>21</v>
      </c>
    </row>
    <row r="10" ht="20.1" customHeight="1" spans="1:10">
      <c r="A10" s="12"/>
      <c r="B10" s="12"/>
      <c r="C10" s="12"/>
      <c r="D10" s="12" t="s">
        <v>22</v>
      </c>
      <c r="E10" s="12" t="s">
        <v>21</v>
      </c>
      <c r="F10" s="12" t="s">
        <v>21</v>
      </c>
      <c r="G10" s="12" t="s">
        <v>21</v>
      </c>
      <c r="H10" s="12" t="s">
        <v>21</v>
      </c>
      <c r="I10" s="12" t="s">
        <v>21</v>
      </c>
      <c r="J10" s="12" t="s">
        <v>21</v>
      </c>
    </row>
    <row r="11" ht="20.1" customHeight="1" spans="1:10">
      <c r="A11" s="15" t="s">
        <v>23</v>
      </c>
      <c r="B11" s="18" t="s">
        <v>24</v>
      </c>
      <c r="C11" s="19"/>
      <c r="D11" s="19"/>
      <c r="E11" s="19"/>
      <c r="F11" s="20"/>
      <c r="G11" s="6" t="s">
        <v>25</v>
      </c>
      <c r="H11" s="7"/>
      <c r="I11" s="7"/>
      <c r="J11" s="8"/>
    </row>
    <row r="12" ht="78" customHeight="1" spans="1:10">
      <c r="A12" s="21"/>
      <c r="B12" s="22" t="s">
        <v>26</v>
      </c>
      <c r="C12" s="22"/>
      <c r="D12" s="22"/>
      <c r="E12" s="22"/>
      <c r="F12" s="22"/>
      <c r="G12" s="22" t="s">
        <v>27</v>
      </c>
      <c r="H12" s="22"/>
      <c r="I12" s="22"/>
      <c r="J12" s="22"/>
    </row>
    <row r="13" ht="30" customHeight="1" spans="1:10">
      <c r="A13" s="23" t="s">
        <v>28</v>
      </c>
      <c r="B13" s="12" t="s">
        <v>29</v>
      </c>
      <c r="C13" s="5" t="s">
        <v>30</v>
      </c>
      <c r="D13" s="5" t="s">
        <v>31</v>
      </c>
      <c r="E13" s="24" t="s">
        <v>32</v>
      </c>
      <c r="F13" s="24"/>
      <c r="G13" s="12" t="s">
        <v>33</v>
      </c>
      <c r="H13" s="12" t="s">
        <v>15</v>
      </c>
      <c r="I13" s="12" t="s">
        <v>17</v>
      </c>
      <c r="J13" s="12" t="s">
        <v>34</v>
      </c>
    </row>
    <row r="14" ht="20.1" customHeight="1" spans="1:10">
      <c r="A14" s="25"/>
      <c r="B14" s="26" t="s">
        <v>35</v>
      </c>
      <c r="C14" s="27" t="s">
        <v>36</v>
      </c>
      <c r="D14" s="27" t="s">
        <v>37</v>
      </c>
      <c r="E14" s="40" t="s">
        <v>38</v>
      </c>
      <c r="F14" s="24"/>
      <c r="G14" s="28" t="s">
        <v>39</v>
      </c>
      <c r="H14" s="29">
        <v>30</v>
      </c>
      <c r="I14" s="36">
        <v>30</v>
      </c>
      <c r="J14" s="5"/>
    </row>
    <row r="15" ht="20.1" customHeight="1" spans="1:10">
      <c r="A15" s="25"/>
      <c r="B15" s="26"/>
      <c r="C15" s="27" t="s">
        <v>40</v>
      </c>
      <c r="D15" s="27" t="s">
        <v>41</v>
      </c>
      <c r="E15" s="40" t="s">
        <v>42</v>
      </c>
      <c r="F15" s="24"/>
      <c r="G15" s="28" t="s">
        <v>43</v>
      </c>
      <c r="H15" s="29">
        <v>20</v>
      </c>
      <c r="I15" s="36">
        <v>20</v>
      </c>
      <c r="J15" s="5"/>
    </row>
    <row r="16" ht="111" customHeight="1" spans="1:10">
      <c r="A16" s="25"/>
      <c r="B16" s="26" t="s">
        <v>44</v>
      </c>
      <c r="C16" s="26" t="s">
        <v>45</v>
      </c>
      <c r="D16" s="27" t="s">
        <v>46</v>
      </c>
      <c r="E16" s="24" t="s">
        <v>47</v>
      </c>
      <c r="F16" s="24"/>
      <c r="G16" s="12" t="s">
        <v>47</v>
      </c>
      <c r="H16" s="29">
        <v>15</v>
      </c>
      <c r="I16" s="36">
        <v>13</v>
      </c>
      <c r="J16" s="12" t="s">
        <v>48</v>
      </c>
    </row>
    <row r="17" ht="91" customHeight="1" spans="1:10">
      <c r="A17" s="25"/>
      <c r="B17" s="26"/>
      <c r="C17" s="26" t="s">
        <v>49</v>
      </c>
      <c r="D17" s="27" t="s">
        <v>50</v>
      </c>
      <c r="E17" s="24" t="s">
        <v>47</v>
      </c>
      <c r="F17" s="24"/>
      <c r="G17" s="12" t="s">
        <v>47</v>
      </c>
      <c r="H17" s="29">
        <v>15</v>
      </c>
      <c r="I17" s="36">
        <v>13</v>
      </c>
      <c r="J17" s="12" t="s">
        <v>51</v>
      </c>
    </row>
    <row r="18" ht="87" customHeight="1" spans="1:10">
      <c r="A18" s="25"/>
      <c r="B18" s="26" t="s">
        <v>52</v>
      </c>
      <c r="C18" s="26" t="s">
        <v>53</v>
      </c>
      <c r="D18" s="12" t="s">
        <v>54</v>
      </c>
      <c r="E18" s="24" t="s">
        <v>55</v>
      </c>
      <c r="F18" s="24"/>
      <c r="G18" s="30">
        <f>90%</f>
        <v>0.9</v>
      </c>
      <c r="H18" s="29">
        <v>10</v>
      </c>
      <c r="I18" s="36">
        <v>9</v>
      </c>
      <c r="J18" s="30" t="s">
        <v>56</v>
      </c>
    </row>
    <row r="19" ht="47.1" customHeight="1" spans="1:10">
      <c r="A19" s="6" t="s">
        <v>57</v>
      </c>
      <c r="B19" s="7"/>
      <c r="C19" s="7"/>
      <c r="D19" s="7"/>
      <c r="E19" s="7"/>
      <c r="F19" s="7"/>
      <c r="G19" s="7"/>
      <c r="H19" s="31">
        <v>100</v>
      </c>
      <c r="I19" s="37">
        <f>SUM(I14:I18)+J7</f>
        <v>95</v>
      </c>
      <c r="J19" s="38"/>
    </row>
    <row r="20" ht="114.95" customHeight="1" spans="1:10">
      <c r="A20" s="22" t="s">
        <v>58</v>
      </c>
      <c r="B20" s="32"/>
      <c r="C20" s="32"/>
      <c r="D20" s="32"/>
      <c r="E20" s="32"/>
      <c r="F20" s="32"/>
      <c r="G20" s="32"/>
      <c r="H20" s="32"/>
      <c r="I20" s="32"/>
      <c r="J20" s="5"/>
    </row>
    <row r="21" ht="36.95" customHeight="1" spans="1:10">
      <c r="A21" s="33" t="s">
        <v>59</v>
      </c>
      <c r="B21" s="33"/>
      <c r="C21" s="33"/>
      <c r="D21" s="33"/>
      <c r="E21" s="33"/>
      <c r="F21" s="33"/>
      <c r="G21" s="33"/>
      <c r="H21" s="33"/>
      <c r="I21" s="33"/>
      <c r="J21" s="39"/>
    </row>
    <row r="22" ht="36.95" customHeight="1" spans="1:1">
      <c r="A22" s="3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1:A12"/>
    <mergeCell ref="A13:A18"/>
    <mergeCell ref="B14:B15"/>
    <mergeCell ref="B16:B17"/>
    <mergeCell ref="A6:C10"/>
  </mergeCells>
  <pageMargins left="0.7" right="0.7" top="0.75" bottom="0.75" header="0.3" footer="0.3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2015-06-06T10:19:00Z</dcterms:created>
  <cp:lastPrinted>2023-05-16T17:46:00Z</cp:lastPrinted>
  <dcterms:modified xsi:type="dcterms:W3CDTF">2024-05-14T07:09:06Z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A75078CA1BAB4F3D91AFD4D02B666C82_13</vt:lpwstr>
  </property>
</Properties>
</file>