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950" windowHeight="10965"/>
  </bookViews>
  <sheets>
    <sheet name="Sheet1" sheetId="1" r:id="rId1"/>
  </sheets>
  <definedNames>
    <definedName name="_xlnm.Print_Area" localSheetId="0">Sheet1!$A$1:$J$23</definedName>
  </definedNames>
  <calcPr calcId="144525"/>
</workbook>
</file>

<file path=xl/sharedStrings.xml><?xml version="1.0" encoding="utf-8"?>
<sst xmlns="http://schemas.openxmlformats.org/spreadsheetml/2006/main" count="85" uniqueCount="68">
  <si>
    <t xml:space="preserve"> 项目支出绩效自评表 </t>
  </si>
  <si>
    <t>（2024年度）</t>
  </si>
  <si>
    <t>项目名称</t>
  </si>
  <si>
    <t>生态环境局信息化业务应用运维项目</t>
  </si>
  <si>
    <t>主管部门</t>
  </si>
  <si>
    <t>北京市生态环境局</t>
  </si>
  <si>
    <t>实施单位</t>
  </si>
  <si>
    <t>北京市生态环境局综合事务中心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</si>
  <si>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</si>
  <si>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</si>
  <si>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</si>
  <si>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</si>
  <si>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</si>
  <si>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</si>
  <si>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</si>
  <si>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</si>
  <si>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</si>
  <si>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</si>
  <si>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</si>
  <si>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</si>
  <si>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</si>
  <si>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</si>
  <si>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</si>
  <si>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规范系统运维服务管理模式，提升运维服务人员水平，提高系统运维服务质量，保障系统正常运行和及时维护。 规范数据资源运维管理模式，提升运维服务人员水平，提高数据资源管理水平，提供业务支撑。</t>
  </si>
  <si>
    <t>截至2024年12月31日，项目共完成数据资源汇聚和开放支撑服务24人/月,应用系统、模块运维84.9人月，系统巡检32次，系统正常运行率99.6%，故障修复率100%，故障修复时间11小时，系统利用率100%，使用人员满意度99.4%。通过开展相关运维工作，保障了生态环境信息化业务应用系统的正常运行，确保数据中心数据资源的完整性和准确性,落实全市“上链、汇数”工作要求,提供了有力的信息化服务保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</si>
  <si>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</si>
  <si>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</si>
  <si>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</si>
  <si>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</si>
  <si>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</si>
  <si>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</si>
  <si>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</si>
  <si>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</t>
  </si>
  <si>
    <t>经济成本指标</t>
  </si>
  <si>
    <t>应用系统维护成本</t>
  </si>
  <si>
    <t>≤339.18万元</t>
  </si>
  <si>
    <t>338.62万元</t>
  </si>
  <si>
    <t>招标结余，年终财政收回</t>
  </si>
  <si>
    <t>产出指标</t>
  </si>
  <si>
    <t>数量指标</t>
  </si>
  <si>
    <t>数据资源汇聚和开放支撑服务</t>
  </si>
  <si>
    <t>≥24人月</t>
  </si>
  <si>
    <t>24人月</t>
  </si>
  <si>
    <t>应用系统、模块运维数量</t>
  </si>
  <si>
    <t>≤90人月</t>
  </si>
  <si>
    <t>85.2人月</t>
  </si>
  <si>
    <t>年初指标值设置合理性有待增强，下一步将增加指标设置的合理性。</t>
  </si>
  <si>
    <t>系统巡检</t>
  </si>
  <si>
    <t>≥20次</t>
  </si>
  <si>
    <t>32次</t>
  </si>
  <si>
    <t>质量指标</t>
  </si>
  <si>
    <t>系统正常运行率</t>
  </si>
  <si>
    <t>≥95%</t>
  </si>
  <si>
    <t>系统故障修复率</t>
  </si>
  <si>
    <t>≥98%</t>
  </si>
  <si>
    <t>时效指标</t>
  </si>
  <si>
    <t>项目期限</t>
  </si>
  <si>
    <t>12月</t>
  </si>
  <si>
    <t>效益指标</t>
  </si>
  <si>
    <t>社会效益指标</t>
  </si>
  <si>
    <t>系统利用率</t>
  </si>
  <si>
    <t>≥90%</t>
  </si>
  <si>
    <t>满意度指标</t>
  </si>
  <si>
    <t>服务对象满意度指标</t>
  </si>
  <si>
    <t>使用人员满意度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</si>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</sst>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3" formatCode="_ * #,##0.00_ ;_ * \-#,##0.00_ ;_ * &quot;-&quot;??_ ;_ @_ "/>
    <numFmt numFmtId="176" formatCode="0.00_);[Red]\(0.00\)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7" formatCode="0.0%"/>
    <numFmt numFmtId="178" formatCode="0.00_ "/>
  </numFmts>
  <fonts count="25">
    <font>
      <sz val="11"/>
      <color theme="1"/>
      <name val="等线"/>
      <charset val="134"/>
      <scheme val="minor"/>
    </font>
    <font>
      <sz val="16"/>
      <name val="方正小标宋简体"/>
      <charset val="134"/>
    </font>
    <font>
      <sz val="11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10.5"/>
      <color theme="1"/>
      <name val="Times New Roman"/>
      <charset val="0"/>
    </font>
    <font>
      <b/>
      <sz val="10"/>
      <name val="宋体"/>
      <charset val="134"/>
    </font>
    <font>
      <sz val="11"/>
      <color theme="0"/>
      <name val="等线"/>
      <charset val="134"/>
      <scheme val="minor"/>
    </font>
    <font>
      <sz val="11"/>
      <color rgb="FF9C6500"/>
      <name val="等线"/>
      <charset val="134"/>
      <scheme val="minor"/>
    </font>
    <font>
      <b/>
      <sz val="11"/>
      <color rgb="FF3F3F3F"/>
      <name val="等线"/>
      <charset val="134"/>
      <scheme val="minor"/>
    </font>
    <font>
      <sz val="11"/>
      <color rgb="FFFF0000"/>
      <name val="等线"/>
      <charset val="134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134"/>
      <scheme val="minor"/>
    </font>
    <font>
      <sz val="11"/>
      <color rgb="FF9C0006"/>
      <name val="等线"/>
      <charset val="134"/>
      <scheme val="minor"/>
    </font>
    <font>
      <sz val="11"/>
      <color rgb="FFFA7D00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rgb="FFFA7D00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rgb="FF3F3F76"/>
      <name val="等线"/>
      <charset val="134"/>
      <scheme val="minor"/>
    </font>
    <font>
      <b/>
      <sz val="11"/>
      <color rgb="FFFFFFFF"/>
      <name val="等线"/>
      <charset val="134"/>
      <scheme val="minor"/>
    </font>
    <font>
      <i/>
      <sz val="11"/>
      <color rgb="FF7F7F7F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006100"/>
      <name val="等线"/>
      <charset val="134"/>
      <scheme val="minor"/>
    </font>
    <font>
      <u/>
      <sz val="11"/>
      <color rgb="FF0000FF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18" fillId="21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0" borderId="11" applyNumberFormat="0" applyFont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1" fillId="0" borderId="14" applyNumberFormat="0" applyFill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4" borderId="7" applyNumberFormat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9" fillId="24" borderId="12" applyNumberFormat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</cellStyleXfs>
  <cellXfs count="3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178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textRotation="255"/>
    </xf>
    <xf numFmtId="178" fontId="3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5" fillId="0" borderId="0" xfId="0" applyFont="1" applyAlignment="1">
      <alignment horizontal="justify" vertical="center"/>
    </xf>
    <xf numFmtId="0" fontId="3" fillId="0" borderId="5" xfId="0" applyFont="1" applyFill="1" applyBorder="1" applyAlignment="1">
      <alignment horizontal="center" vertical="center"/>
    </xf>
    <xf numFmtId="10" fontId="3" fillId="0" borderId="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5"/>
  <sheetViews>
    <sheetView tabSelected="1" view="pageBreakPreview" zoomScaleNormal="100" zoomScaleSheetLayoutView="100" topLeftCell="A9" workbookViewId="0">
      <selection activeCell="G15" sqref="G15"/>
    </sheetView>
  </sheetViews>
  <sheetFormatPr defaultColWidth="9" defaultRowHeight="36.9" customHeight="1"/>
  <cols>
    <col min="2" max="2" width="9.88333333333333" customWidth="1"/>
    <col min="3" max="3" width="16.2083333333333" customWidth="1"/>
    <col min="4" max="4" width="21.8833333333333" customWidth="1"/>
    <col min="5" max="6" width="10"/>
    <col min="7" max="7" width="10.8833333333333" customWidth="1"/>
    <col min="8" max="8" width="11.1083333333333" customWidth="1"/>
    <col min="9" max="9" width="9.33333333333333" customWidth="1"/>
    <col min="10" max="10" width="15.5666666666667" style="1" customWidth="1"/>
    <col min="12" max="12" width="19.6083333333333" customWidth="1"/>
  </cols>
  <sheetData>
    <row r="1" ht="26.1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2.1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.1" customHeight="1" spans="1:10">
      <c r="A4" s="4" t="s">
        <v>4</v>
      </c>
      <c r="B4" s="4"/>
      <c r="C4" s="4"/>
      <c r="D4" s="4" t="s">
        <v>5</v>
      </c>
      <c r="E4" s="4"/>
      <c r="F4" s="4"/>
      <c r="G4" s="4" t="s">
        <v>6</v>
      </c>
      <c r="H4" s="5" t="s">
        <v>7</v>
      </c>
      <c r="I4" s="14"/>
      <c r="J4" s="27"/>
    </row>
    <row r="5" customHeight="1" spans="1:10">
      <c r="A5" s="6" t="s">
        <v>8</v>
      </c>
      <c r="B5" s="6"/>
      <c r="C5" s="6"/>
      <c r="D5" s="4"/>
      <c r="E5" s="6" t="s">
        <v>9</v>
      </c>
      <c r="F5" s="7" t="s">
        <v>10</v>
      </c>
      <c r="G5" s="6" t="s">
        <v>11</v>
      </c>
      <c r="H5" s="6" t="s">
        <v>12</v>
      </c>
      <c r="I5" s="6" t="s">
        <v>13</v>
      </c>
      <c r="J5" s="4" t="s">
        <v>14</v>
      </c>
    </row>
    <row r="6" ht="20.1" customHeight="1" spans="1:10">
      <c r="A6" s="6"/>
      <c r="B6" s="6"/>
      <c r="C6" s="6"/>
      <c r="D6" s="6" t="s">
        <v>15</v>
      </c>
      <c r="E6" s="8">
        <v>339.18</v>
      </c>
      <c r="F6" s="8">
        <f>F7</f>
        <v>338.62</v>
      </c>
      <c r="G6" s="8">
        <f>G7</f>
        <v>338.62</v>
      </c>
      <c r="H6" s="8">
        <v>10</v>
      </c>
      <c r="I6" s="28">
        <f>G6/F6</f>
        <v>1</v>
      </c>
      <c r="J6" s="18">
        <f>H6*I6</f>
        <v>10</v>
      </c>
    </row>
    <row r="7" ht="20.1" customHeight="1" spans="1:10">
      <c r="A7" s="6"/>
      <c r="B7" s="6"/>
      <c r="C7" s="6"/>
      <c r="D7" s="6" t="s">
        <v>16</v>
      </c>
      <c r="E7" s="8">
        <v>339.18</v>
      </c>
      <c r="F7" s="9">
        <v>338.62</v>
      </c>
      <c r="G7" s="9">
        <v>338.62</v>
      </c>
      <c r="H7" s="4" t="s">
        <v>17</v>
      </c>
      <c r="I7" s="28">
        <f>G7/F7</f>
        <v>1</v>
      </c>
      <c r="J7" s="4" t="s">
        <v>17</v>
      </c>
    </row>
    <row r="8" ht="20.1" customHeight="1" spans="1:10">
      <c r="A8" s="6"/>
      <c r="B8" s="6"/>
      <c r="C8" s="6"/>
      <c r="D8" s="6" t="s">
        <v>18</v>
      </c>
      <c r="E8" s="4" t="s">
        <v>17</v>
      </c>
      <c r="F8" s="4" t="s">
        <v>17</v>
      </c>
      <c r="G8" s="4" t="s">
        <v>17</v>
      </c>
      <c r="H8" s="4" t="s">
        <v>17</v>
      </c>
      <c r="I8" s="4" t="s">
        <v>17</v>
      </c>
      <c r="J8" s="4" t="s">
        <v>17</v>
      </c>
    </row>
    <row r="9" ht="20.1" customHeight="1" spans="1:10">
      <c r="A9" s="6"/>
      <c r="B9" s="6"/>
      <c r="C9" s="6"/>
      <c r="D9" s="6" t="s">
        <v>19</v>
      </c>
      <c r="E9" s="4" t="s">
        <v>17</v>
      </c>
      <c r="F9" s="4" t="s">
        <v>17</v>
      </c>
      <c r="G9" s="4" t="s">
        <v>17</v>
      </c>
      <c r="H9" s="4" t="s">
        <v>17</v>
      </c>
      <c r="I9" s="4" t="s">
        <v>17</v>
      </c>
      <c r="J9" s="4" t="s">
        <v>17</v>
      </c>
    </row>
    <row r="10" ht="20.1" customHeight="1" spans="1:10">
      <c r="A10" s="10" t="s">
        <v>20</v>
      </c>
      <c r="B10" s="11" t="s">
        <v>21</v>
      </c>
      <c r="C10" s="12"/>
      <c r="D10" s="12"/>
      <c r="E10" s="12"/>
      <c r="F10" s="13"/>
      <c r="G10" s="5" t="s">
        <v>22</v>
      </c>
      <c r="H10" s="14"/>
      <c r="I10" s="14"/>
      <c r="J10" s="27"/>
    </row>
    <row r="11" ht="119" customHeight="1" spans="1:10">
      <c r="A11" s="15"/>
      <c r="B11" s="16" t="s">
        <v>23</v>
      </c>
      <c r="C11" s="16"/>
      <c r="D11" s="16"/>
      <c r="E11" s="16"/>
      <c r="F11" s="16"/>
      <c r="G11" s="16" t="s">
        <v>24</v>
      </c>
      <c r="H11" s="16"/>
      <c r="I11" s="16"/>
      <c r="J11" s="16"/>
    </row>
    <row r="12" ht="30" customHeight="1" spans="1:10">
      <c r="A12" s="17" t="s">
        <v>25</v>
      </c>
      <c r="B12" s="6" t="s">
        <v>26</v>
      </c>
      <c r="C12" s="4" t="s">
        <v>27</v>
      </c>
      <c r="D12" s="4" t="s">
        <v>28</v>
      </c>
      <c r="E12" s="4" t="s">
        <v>29</v>
      </c>
      <c r="F12" s="4"/>
      <c r="G12" s="6" t="s">
        <v>30</v>
      </c>
      <c r="H12" s="6" t="s">
        <v>12</v>
      </c>
      <c r="I12" s="6" t="s">
        <v>14</v>
      </c>
      <c r="J12" s="6" t="s">
        <v>31</v>
      </c>
    </row>
    <row r="13" ht="24" spans="1:12">
      <c r="A13" s="17"/>
      <c r="B13" s="6" t="s">
        <v>32</v>
      </c>
      <c r="C13" s="4" t="s">
        <v>33</v>
      </c>
      <c r="D13" s="4" t="s">
        <v>34</v>
      </c>
      <c r="E13" s="4" t="s">
        <v>35</v>
      </c>
      <c r="F13" s="4"/>
      <c r="G13" s="6" t="s">
        <v>36</v>
      </c>
      <c r="H13" s="18">
        <v>10</v>
      </c>
      <c r="I13" s="18">
        <v>10</v>
      </c>
      <c r="J13" s="6" t="s">
        <v>37</v>
      </c>
      <c r="L13" s="29"/>
    </row>
    <row r="14" ht="32" customHeight="1" spans="1:10">
      <c r="A14" s="17"/>
      <c r="B14" s="6" t="s">
        <v>38</v>
      </c>
      <c r="C14" s="6" t="s">
        <v>39</v>
      </c>
      <c r="D14" s="6" t="s">
        <v>40</v>
      </c>
      <c r="E14" s="6" t="s">
        <v>41</v>
      </c>
      <c r="F14" s="6"/>
      <c r="G14" s="4" t="s">
        <v>42</v>
      </c>
      <c r="H14" s="18">
        <v>5</v>
      </c>
      <c r="I14" s="30">
        <v>5</v>
      </c>
      <c r="J14" s="4"/>
    </row>
    <row r="15" ht="62" customHeight="1" spans="1:10">
      <c r="A15" s="17"/>
      <c r="B15" s="6"/>
      <c r="C15" s="6"/>
      <c r="D15" s="6" t="s">
        <v>43</v>
      </c>
      <c r="E15" s="6" t="s">
        <v>44</v>
      </c>
      <c r="F15" s="6"/>
      <c r="G15" s="4" t="s">
        <v>45</v>
      </c>
      <c r="H15" s="18">
        <v>10</v>
      </c>
      <c r="I15" s="30">
        <v>10</v>
      </c>
      <c r="J15" s="6" t="s">
        <v>46</v>
      </c>
    </row>
    <row r="16" ht="30.9" customHeight="1" spans="1:10">
      <c r="A16" s="17"/>
      <c r="B16" s="6"/>
      <c r="C16" s="6"/>
      <c r="D16" s="6" t="s">
        <v>47</v>
      </c>
      <c r="E16" s="6" t="s">
        <v>48</v>
      </c>
      <c r="F16" s="6"/>
      <c r="G16" s="4" t="s">
        <v>49</v>
      </c>
      <c r="H16" s="18">
        <v>10</v>
      </c>
      <c r="I16" s="30">
        <v>10</v>
      </c>
      <c r="J16" s="4"/>
    </row>
    <row r="17" customHeight="1" spans="1:10">
      <c r="A17" s="17"/>
      <c r="B17" s="6"/>
      <c r="C17" s="6" t="s">
        <v>50</v>
      </c>
      <c r="D17" s="6" t="s">
        <v>51</v>
      </c>
      <c r="E17" s="6" t="s">
        <v>52</v>
      </c>
      <c r="F17" s="6"/>
      <c r="G17" s="19">
        <v>0.996</v>
      </c>
      <c r="H17" s="18">
        <v>10</v>
      </c>
      <c r="I17" s="30">
        <v>10</v>
      </c>
      <c r="J17" s="4"/>
    </row>
    <row r="18" ht="36" customHeight="1" spans="1:10">
      <c r="A18" s="17"/>
      <c r="B18" s="6"/>
      <c r="C18" s="6"/>
      <c r="D18" s="6" t="s">
        <v>53</v>
      </c>
      <c r="E18" s="20" t="s">
        <v>54</v>
      </c>
      <c r="F18" s="6"/>
      <c r="G18" s="21">
        <v>1</v>
      </c>
      <c r="H18" s="18">
        <v>10</v>
      </c>
      <c r="I18" s="30">
        <v>10</v>
      </c>
      <c r="J18" s="4"/>
    </row>
    <row r="19" ht="36" customHeight="1" spans="1:10">
      <c r="A19" s="17"/>
      <c r="B19" s="6"/>
      <c r="C19" s="6" t="s">
        <v>55</v>
      </c>
      <c r="D19" s="6" t="s">
        <v>56</v>
      </c>
      <c r="E19" s="6" t="s">
        <v>57</v>
      </c>
      <c r="F19" s="6"/>
      <c r="G19" s="4" t="s">
        <v>57</v>
      </c>
      <c r="H19" s="18">
        <v>5</v>
      </c>
      <c r="I19" s="30">
        <v>5</v>
      </c>
      <c r="J19" s="4"/>
    </row>
    <row r="20" ht="44.1" customHeight="1" spans="1:10">
      <c r="A20" s="17"/>
      <c r="B20" s="6" t="s">
        <v>58</v>
      </c>
      <c r="C20" s="6" t="s">
        <v>59</v>
      </c>
      <c r="D20" s="6" t="s">
        <v>60</v>
      </c>
      <c r="E20" s="20" t="s">
        <v>61</v>
      </c>
      <c r="F20" s="6"/>
      <c r="G20" s="21">
        <v>1</v>
      </c>
      <c r="H20" s="18">
        <v>20</v>
      </c>
      <c r="I20" s="30">
        <v>20</v>
      </c>
      <c r="J20" s="4"/>
    </row>
    <row r="21" ht="67" customHeight="1" spans="1:10">
      <c r="A21" s="17"/>
      <c r="B21" s="6" t="s">
        <v>62</v>
      </c>
      <c r="C21" s="6" t="s">
        <v>63</v>
      </c>
      <c r="D21" s="6" t="s">
        <v>64</v>
      </c>
      <c r="E21" s="20" t="s">
        <v>52</v>
      </c>
      <c r="F21" s="6"/>
      <c r="G21" s="19">
        <v>0.994</v>
      </c>
      <c r="H21" s="18">
        <v>10</v>
      </c>
      <c r="I21" s="30">
        <v>9.9</v>
      </c>
      <c r="J21" s="6"/>
    </row>
    <row r="22" customHeight="1" spans="1:10">
      <c r="A22" s="4" t="s">
        <v>65</v>
      </c>
      <c r="B22" s="4"/>
      <c r="C22" s="4"/>
      <c r="D22" s="4"/>
      <c r="E22" s="4"/>
      <c r="F22" s="4"/>
      <c r="G22" s="4"/>
      <c r="H22" s="22">
        <f>SUM(H13:H21)+H6</f>
        <v>100</v>
      </c>
      <c r="I22" s="22">
        <f>SUM(I13:I21)+J6</f>
        <v>99.9</v>
      </c>
      <c r="J22" s="31"/>
    </row>
    <row r="23" ht="114.9" customHeight="1" spans="1:10">
      <c r="A23" s="23" t="s">
        <v>66</v>
      </c>
      <c r="B23" s="24"/>
      <c r="C23" s="24"/>
      <c r="D23" s="24"/>
      <c r="E23" s="24"/>
      <c r="F23" s="24"/>
      <c r="G23" s="24"/>
      <c r="H23" s="24"/>
      <c r="I23" s="24"/>
      <c r="J23" s="32"/>
    </row>
    <row r="24" customHeight="1" spans="1:10">
      <c r="A24" s="25" t="s">
        <v>67</v>
      </c>
      <c r="B24" s="25"/>
      <c r="C24" s="25"/>
      <c r="D24" s="25"/>
      <c r="E24" s="25"/>
      <c r="F24" s="25"/>
      <c r="G24" s="25"/>
      <c r="H24" s="25"/>
      <c r="I24" s="25"/>
      <c r="J24" s="33"/>
    </row>
    <row r="25" customHeight="1" spans="1:1">
      <c r="A25" s="26"/>
    </row>
  </sheetData>
  <mergeCells count="30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A22:G22"/>
    <mergeCell ref="A23:J23"/>
    <mergeCell ref="A24:J24"/>
    <mergeCell ref="A10:A11"/>
    <mergeCell ref="A12:A21"/>
    <mergeCell ref="B14:B19"/>
    <mergeCell ref="C14:C16"/>
    <mergeCell ref="C17:C18"/>
    <mergeCell ref="A5:C9"/>
  </mergeCells>
  <printOptions horizontalCentered="1"/>
  <pageMargins left="0.700694444444445" right="0.700694444444445" top="0.751388888888889" bottom="0.751388888888889" header="0.298611111111111" footer="0.298611111111111"/>
  <pageSetup paperSize="9" scale="68" orientation="portrait" horizontalDpi="600" verticalDpi="600"/>
  <headerFooter/>
  <rowBreaks count="1" manualBreakCount="1">
    <brk id="23" max="24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许茂丛</cp:lastModifiedBy>
  <dcterms:created xsi:type="dcterms:W3CDTF">2015-06-09T10:19:00Z</dcterms:created>
  <cp:lastPrinted>2023-05-19T21:40:00Z</cp:lastPrinted>
  <dcterms:modified xsi:type="dcterms:W3CDTF">2025-08-25T09:06:53Z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2052-10.8.2.7027</vt:lpwstr>
  </property>
  <property fmtid="{D5CDD505-2E9C-101B-9397-08002B2CF9AE}" pid="3" name="ICV">
    <vt:lpwstr>3525BEBDCCF64E0A90C7D103639D8B55_13</vt:lpwstr>
  </property>
</Properties>
</file>