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<sst xmlns="http://schemas.openxmlformats.org/spreadsheetml/2006/main" count="82" uniqueCount="62">
  <si>
    <t xml:space="preserve"> 项目支出绩效自评表 </t>
  </si>
  <si>
    <t>（2024年度）</t>
  </si>
  <si>
    <t>项目名称</t>
  </si>
  <si>
    <t>机动车排放试验检测服务项目</t>
  </si>
  <si>
    <t>主管部门</t>
  </si>
  <si>
    <t>北京市生态环境局</t>
  </si>
  <si>
    <t>实施单位</t>
  </si>
  <si>
    <t>北京市生态环境保护综合执法总队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</si>
  <si>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</si>
  <si>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</si>
  <si>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</si>
  <si>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</si>
  <si>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</si>
  <si>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</si>
  <si>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</si>
  <si>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</si>
  <si>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</si>
  <si>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</si>
  <si>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</si>
  <si>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</si>
  <si>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</si>
  <si>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</si>
  <si>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</si>
  <si>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全面落实省级生态环境保护主管部门的新车监管职责，加大对重点可疑的机动车车型、非道路移动机械机型、摩托车车型等抽检力度，增加排放试验种类，提升北京市新车排放监管水平和执法效能；通过排放试验检测，发现并查处机动车、非道路机械污染物排放超标和不符合环保标准的违法行为，震慑、警示所有机动车、非道路机械生产企业，促进在京生产、销售的机动车及非道路机械环保达标，助力首都空气质量持续改善。</t>
  </si>
  <si>
    <t>全面落实省级生态环境保护主管部门的新车监管职责，加大对重点可疑的机动车车型、非道路移动机械机型、摩托车车型等抽检力度，增加排放试验种类，提升北京市新车排放监管水平和执法效能。已完成轻型车61辆次、重型车3辆次、摩托车21辆次的排放试验检测，对发现的问题均依法处理，有效促进在京生产、销售的机动车及非道路机械环保达标，助力首都空气质量持续改善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</si>
  <si>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</si>
  <si>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</si>
  <si>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</si>
  <si>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</si>
  <si>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</si>
  <si>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</si>
  <si>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</si>
  <si>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</si>
  <si>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</si>
  <si>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采购费用</t>
  </si>
  <si>
    <t>≤285万元</t>
  </si>
  <si>
    <t>283.5万元</t>
  </si>
  <si>
    <t>产出指标</t>
  </si>
  <si>
    <t>数量指标</t>
  </si>
  <si>
    <t>轻型车蒸发污染物排放试验</t>
  </si>
  <si>
    <t>26辆</t>
  </si>
  <si>
    <t>23辆</t>
  </si>
  <si>
    <t>合同期限至2025年5月，部分内容在2025年完成。</t>
  </si>
  <si>
    <t>轻型车OBD系统试验（故障模拟、PVE中J2验证）</t>
  </si>
  <si>
    <t>17辆</t>
  </si>
  <si>
    <t>轻型车加油污染物排放试验</t>
  </si>
  <si>
    <t>21辆</t>
  </si>
  <si>
    <t>摩托车常温下冷起动污染物排放试验</t>
  </si>
  <si>
    <t>重型车、非道路机械PEMS试验</t>
  </si>
  <si>
    <t>6辆</t>
  </si>
  <si>
    <t>3辆</t>
  </si>
  <si>
    <t>时效指标</t>
  </si>
  <si>
    <t>按时间进度完成</t>
  </si>
  <si>
    <t>12个月</t>
  </si>
  <si>
    <t>7个月</t>
  </si>
  <si>
    <t>效益指标</t>
  </si>
  <si>
    <t>生态效益指标</t>
  </si>
  <si>
    <t>实现对相关污染源的有效监管，助推首都环境质量持续改善</t>
  </si>
  <si>
    <t>优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</si>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</sst>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textRotation="255"/>
    </xf>
    <xf numFmtId="0" fontId="4" fillId="0" borderId="7" xfId="0" applyFont="1" applyFill="1" applyBorder="1" applyAlignment="1">
      <alignment horizontal="center" vertical="center" textRotation="255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justify" vertical="center"/>
    </xf>
    <xf numFmtId="10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110" zoomScaleNormal="100" topLeftCell="A11" workbookViewId="0">
      <selection activeCell="L15" sqref="L15"/>
    </sheetView>
  </sheetViews>
  <sheetFormatPr defaultColWidth="9" defaultRowHeight="36.9" customHeight="1"/>
  <cols>
    <col min="1" max="1" width="9" style="1"/>
    <col min="2" max="2" width="9.88333333333333" style="1" customWidth="1"/>
    <col min="3" max="3" width="15" style="1" customWidth="1"/>
    <col min="4" max="4" width="21.8833333333333" style="1" customWidth="1"/>
    <col min="5" max="5" width="10.8833333333333" style="1" customWidth="1"/>
    <col min="6" max="6" width="9.66666666666667" style="1" customWidth="1"/>
    <col min="7" max="7" width="10.8833333333333" style="1" customWidth="1"/>
    <col min="8" max="8" width="11.1083333333333" style="1" customWidth="1"/>
    <col min="9" max="9" width="9.33333333333333" style="1" customWidth="1"/>
    <col min="10" max="10" width="15.4416666666667" style="2" customWidth="1"/>
    <col min="11" max="16384" width="9" style="1"/>
  </cols>
  <sheetData>
    <row r="1" ht="26.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14"/>
      <c r="J4" s="20"/>
    </row>
    <row r="5" customHeight="1" spans="1:10">
      <c r="A5" s="7" t="s">
        <v>8</v>
      </c>
      <c r="B5" s="7"/>
      <c r="C5" s="7"/>
      <c r="D5" s="5"/>
      <c r="E5" s="7" t="s">
        <v>9</v>
      </c>
      <c r="F5" s="8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20.1" customHeight="1" spans="1:10">
      <c r="A6" s="7"/>
      <c r="B6" s="7"/>
      <c r="C6" s="7"/>
      <c r="D6" s="7" t="s">
        <v>15</v>
      </c>
      <c r="E6" s="9">
        <v>285</v>
      </c>
      <c r="F6" s="9">
        <f>F7</f>
        <v>283.496</v>
      </c>
      <c r="G6" s="9">
        <f>G7</f>
        <v>283.496</v>
      </c>
      <c r="H6" s="9">
        <v>10</v>
      </c>
      <c r="I6" s="28">
        <f>G6/F6</f>
        <v>1</v>
      </c>
      <c r="J6" s="21">
        <f>H6*I6</f>
        <v>10</v>
      </c>
    </row>
    <row r="7" ht="20.1" customHeight="1" spans="1:10">
      <c r="A7" s="7"/>
      <c r="B7" s="7"/>
      <c r="C7" s="7"/>
      <c r="D7" s="7" t="s">
        <v>16</v>
      </c>
      <c r="E7" s="9">
        <v>285</v>
      </c>
      <c r="F7" s="9">
        <v>283.496</v>
      </c>
      <c r="G7" s="9">
        <v>283.496</v>
      </c>
      <c r="H7" s="5" t="s">
        <v>17</v>
      </c>
      <c r="I7" s="28">
        <f>G7/F7</f>
        <v>1</v>
      </c>
      <c r="J7" s="5" t="s">
        <v>17</v>
      </c>
    </row>
    <row r="8" ht="20.1" customHeight="1" spans="1:10">
      <c r="A8" s="7"/>
      <c r="B8" s="7"/>
      <c r="C8" s="7"/>
      <c r="D8" s="7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20.1" customHeight="1" spans="1:10">
      <c r="A9" s="7"/>
      <c r="B9" s="7"/>
      <c r="C9" s="7"/>
      <c r="D9" s="7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</row>
    <row r="10" ht="20.1" customHeight="1" spans="1:10">
      <c r="A10" s="10" t="s">
        <v>20</v>
      </c>
      <c r="B10" s="11" t="s">
        <v>21</v>
      </c>
      <c r="C10" s="12"/>
      <c r="D10" s="12"/>
      <c r="E10" s="12"/>
      <c r="F10" s="13"/>
      <c r="G10" s="6" t="s">
        <v>22</v>
      </c>
      <c r="H10" s="14"/>
      <c r="I10" s="14"/>
      <c r="J10" s="20"/>
    </row>
    <row r="11" ht="130.95" customHeight="1" spans="1:10">
      <c r="A11" s="15"/>
      <c r="B11" s="16" t="s">
        <v>23</v>
      </c>
      <c r="C11" s="16"/>
      <c r="D11" s="16"/>
      <c r="E11" s="16"/>
      <c r="F11" s="16"/>
      <c r="G11" s="16" t="s">
        <v>24</v>
      </c>
      <c r="H11" s="16"/>
      <c r="I11" s="16"/>
      <c r="J11" s="16"/>
    </row>
    <row r="12" ht="30" customHeight="1" spans="1:10">
      <c r="A12" s="17" t="s">
        <v>25</v>
      </c>
      <c r="B12" s="7" t="s">
        <v>26</v>
      </c>
      <c r="C12" s="5" t="s">
        <v>27</v>
      </c>
      <c r="D12" s="5" t="s">
        <v>28</v>
      </c>
      <c r="E12" s="5" t="s">
        <v>29</v>
      </c>
      <c r="F12" s="5"/>
      <c r="G12" s="7" t="s">
        <v>30</v>
      </c>
      <c r="H12" s="7" t="s">
        <v>12</v>
      </c>
      <c r="I12" s="7" t="s">
        <v>14</v>
      </c>
      <c r="J12" s="7" t="s">
        <v>31</v>
      </c>
    </row>
    <row r="13" ht="30" customHeight="1" spans="1:10">
      <c r="A13" s="18"/>
      <c r="B13" s="7" t="s">
        <v>32</v>
      </c>
      <c r="C13" s="19" t="s">
        <v>33</v>
      </c>
      <c r="D13" s="5" t="s">
        <v>34</v>
      </c>
      <c r="E13" s="6" t="s">
        <v>35</v>
      </c>
      <c r="F13" s="20"/>
      <c r="G13" s="7" t="s">
        <v>36</v>
      </c>
      <c r="H13" s="21">
        <v>15</v>
      </c>
      <c r="I13" s="29">
        <v>15</v>
      </c>
      <c r="J13" s="7"/>
    </row>
    <row r="14" ht="46.95" customHeight="1" spans="1:10">
      <c r="A14" s="18"/>
      <c r="B14" s="7" t="s">
        <v>37</v>
      </c>
      <c r="C14" s="10" t="s">
        <v>38</v>
      </c>
      <c r="D14" s="7" t="s">
        <v>39</v>
      </c>
      <c r="E14" s="7" t="s">
        <v>40</v>
      </c>
      <c r="F14" s="7"/>
      <c r="G14" s="5" t="s">
        <v>41</v>
      </c>
      <c r="H14" s="21">
        <v>10</v>
      </c>
      <c r="I14" s="29">
        <v>9</v>
      </c>
      <c r="J14" s="10" t="s">
        <v>42</v>
      </c>
    </row>
    <row r="15" ht="48" customHeight="1" spans="1:10">
      <c r="A15" s="18"/>
      <c r="B15" s="7"/>
      <c r="C15" s="22"/>
      <c r="D15" s="7" t="s">
        <v>43</v>
      </c>
      <c r="E15" s="7" t="s">
        <v>40</v>
      </c>
      <c r="F15" s="7"/>
      <c r="G15" s="5" t="s">
        <v>44</v>
      </c>
      <c r="H15" s="21">
        <v>10</v>
      </c>
      <c r="I15" s="29">
        <v>8</v>
      </c>
      <c r="J15" s="22"/>
    </row>
    <row r="16" ht="48" customHeight="1" spans="1:10">
      <c r="A16" s="18"/>
      <c r="B16" s="7"/>
      <c r="C16" s="22"/>
      <c r="D16" s="7" t="s">
        <v>45</v>
      </c>
      <c r="E16" s="7" t="s">
        <v>40</v>
      </c>
      <c r="F16" s="7"/>
      <c r="G16" s="5" t="s">
        <v>46</v>
      </c>
      <c r="H16" s="21">
        <v>10</v>
      </c>
      <c r="I16" s="29">
        <v>9</v>
      </c>
      <c r="J16" s="22"/>
    </row>
    <row r="17" ht="39" customHeight="1" spans="1:10">
      <c r="A17" s="18"/>
      <c r="B17" s="7"/>
      <c r="C17" s="22"/>
      <c r="D17" s="7" t="s">
        <v>47</v>
      </c>
      <c r="E17" s="7" t="s">
        <v>46</v>
      </c>
      <c r="F17" s="7"/>
      <c r="G17" s="5" t="s">
        <v>46</v>
      </c>
      <c r="H17" s="21">
        <v>10</v>
      </c>
      <c r="I17" s="29">
        <v>10</v>
      </c>
      <c r="J17" s="22"/>
    </row>
    <row r="18" ht="49.95" customHeight="1" spans="1:10">
      <c r="A18" s="18"/>
      <c r="B18" s="7"/>
      <c r="C18" s="15"/>
      <c r="D18" s="7" t="s">
        <v>48</v>
      </c>
      <c r="E18" s="7" t="s">
        <v>49</v>
      </c>
      <c r="F18" s="7"/>
      <c r="G18" s="5" t="s">
        <v>50</v>
      </c>
      <c r="H18" s="21">
        <v>5</v>
      </c>
      <c r="I18" s="29">
        <v>4</v>
      </c>
      <c r="J18" s="22"/>
    </row>
    <row r="19" ht="46.95" customHeight="1" spans="1:10">
      <c r="A19" s="18"/>
      <c r="B19" s="7"/>
      <c r="C19" s="7" t="s">
        <v>51</v>
      </c>
      <c r="D19" s="7" t="s">
        <v>52</v>
      </c>
      <c r="E19" s="11" t="s">
        <v>53</v>
      </c>
      <c r="F19" s="13"/>
      <c r="G19" s="5" t="s">
        <v>54</v>
      </c>
      <c r="H19" s="21">
        <v>10</v>
      </c>
      <c r="I19" s="29">
        <v>9</v>
      </c>
      <c r="J19" s="22"/>
    </row>
    <row r="20" ht="53.25" customHeight="1" spans="1:10">
      <c r="A20" s="18"/>
      <c r="B20" s="7" t="s">
        <v>55</v>
      </c>
      <c r="C20" s="7" t="s">
        <v>56</v>
      </c>
      <c r="D20" s="7" t="s">
        <v>57</v>
      </c>
      <c r="E20" s="11" t="s">
        <v>58</v>
      </c>
      <c r="F20" s="13"/>
      <c r="G20" s="5" t="s">
        <v>58</v>
      </c>
      <c r="H20" s="21">
        <v>20</v>
      </c>
      <c r="I20" s="29">
        <v>18</v>
      </c>
      <c r="J20" s="15"/>
    </row>
    <row r="21" customHeight="1" spans="1:10">
      <c r="A21" s="6" t="s">
        <v>59</v>
      </c>
      <c r="B21" s="14"/>
      <c r="C21" s="14"/>
      <c r="D21" s="14"/>
      <c r="E21" s="14"/>
      <c r="F21" s="14"/>
      <c r="G21" s="14"/>
      <c r="H21" s="23">
        <f>H6+SUM(H13:H20)</f>
        <v>100</v>
      </c>
      <c r="I21" s="23">
        <f>J6+SUM(I13:I20)</f>
        <v>92</v>
      </c>
      <c r="J21" s="23"/>
    </row>
    <row r="22" ht="114.9" customHeight="1" spans="1:10">
      <c r="A22" s="24" t="s">
        <v>60</v>
      </c>
      <c r="B22" s="25"/>
      <c r="C22" s="25"/>
      <c r="D22" s="25"/>
      <c r="E22" s="25"/>
      <c r="F22" s="25"/>
      <c r="G22" s="25"/>
      <c r="H22" s="25"/>
      <c r="I22" s="25"/>
      <c r="J22" s="30"/>
    </row>
    <row r="23" customHeight="1" spans="1:10">
      <c r="A23" s="26" t="s">
        <v>61</v>
      </c>
      <c r="B23" s="26"/>
      <c r="C23" s="26"/>
      <c r="D23" s="26"/>
      <c r="E23" s="26"/>
      <c r="F23" s="26"/>
      <c r="G23" s="26"/>
      <c r="H23" s="26"/>
      <c r="I23" s="26"/>
      <c r="J23" s="31"/>
    </row>
    <row r="24" customHeight="1" spans="1:1">
      <c r="A24" s="27"/>
    </row>
  </sheetData>
  <mergeCells count="29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0:A11"/>
    <mergeCell ref="A12:A20"/>
    <mergeCell ref="B14:B19"/>
    <mergeCell ref="C14:C18"/>
    <mergeCell ref="J14:J20"/>
    <mergeCell ref="A5:C9"/>
  </mergeCells>
  <printOptions horizontalCentered="1"/>
  <pageMargins left="0.708661417322835" right="0.708661417322835" top="0.748031496062992" bottom="0.748031496062992" header="0.31496062992126" footer="0.31496062992126"/>
  <pageSetup paperSize="8" orientation="portrait"/>
  <headerFooter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fan</cp:lastModifiedBy>
  <dcterms:created xsi:type="dcterms:W3CDTF">2015-06-07T18:19:00Z</dcterms:created>
  <cp:lastPrinted>2025-08-22T04:20:00Z</cp:lastPrinted>
  <dcterms:modified xsi:type="dcterms:W3CDTF">2025-08-22T06:17:54Z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8CBD266608C1436BABD34704ACEC50C8_13</vt:lpwstr>
  </property>
</Properties>
</file>