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8352" windowHeight="8055"/>
  </bookViews>
  <sheets>
    <sheet name="Sheet1" sheetId="1" r:id="rId1"/>
  </sheets>
  <definedNames>
    <definedName name="_xlnm.Print_Area" localSheetId="0">Sheet1!$A$1:$J$19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<sst xmlns="http://schemas.openxmlformats.org/spreadsheetml/2006/main" count="70" uniqueCount="53">
  <si>
    <t xml:space="preserve"> 项目支出绩效自评表 </t>
  </si>
  <si>
    <t>（2024年度）</t>
  </si>
  <si>
    <t>项目名称</t>
  </si>
  <si>
    <t>土壤和农业农村污染防治综合支撑项目</t>
  </si>
  <si>
    <t>主管部门</t>
  </si>
  <si>
    <t>北京市生态环境局</t>
  </si>
  <si>
    <t>实施单位</t>
  </si>
  <si>
    <t>北京市生态环境局机关</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</si>
  <si>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</si>
  <si>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</si>
  <si>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</si>
  <si>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</si>
  <si>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</si>
  <si>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</si>
  <si>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</si>
  <si>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</si>
  <si>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</si>
  <si>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</si>
  <si>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</si>
  <si>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</si>
  <si>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</si>
  <si>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</si>
  <si>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</si>
  <si>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按季度实地抽查农村环境整治效果，评估农村环境整治效果，为农村环境整治提供技术支持。按季度开展土壤污染防治综合评估，开展建设用地土壤污染状况调查监督检查、调查报告抽查。探索开展土壤动物及微生物多功能性评价、农用地土壤微塑料赋存试点调查，支撑土壤健康评价。</t>
  </si>
  <si>
    <t>完成2个季度农村环境综合整治效果抽查，提交农村环境整治效果阶段性抽查报告。完成建设用地土壤污染状况调查监督检查阶段性技术支撑工作，提交阶段性支撑结果。完成农用地土壤磷盈余现状阶段性试点调查，提交《北京市农用地土壤磷盈余现状试点阶段性调查报告(中期)》。完成北京市土壤动物及微生物多功能性阶段性评价和北京市农用地土壤微塑料赋存试点阶段性调查工作，提交《北京市土壤动物及微生物多功能性阶段性评价报告（中期）》和《北京市农用地土壤微塑料赋存试点阶段性调查报告（中期）》</t>
  </si>
  <si>
    <t>绩效指标</t>
  </si>
  <si>
    <t>一级指标</t>
  </si>
  <si>
    <t>二级指标</t>
  </si>
  <si>
    <t>三级指标</t>
  </si>
  <si>
    <t>年度指标值</t>
  </si>
  <si>
    <t>实际完成值</t>
  </si>
  <si>
    <t>偏差原因分析及改进措施</t>
  </si>
  <si>
    <t>产出指标</t>
  </si>
  <si>
    <t>数量指标</t>
  </si>
  <si>
    <t>报告数量</t>
  </si>
  <si>
    <t>5份</t>
  </si>
  <si>
    <t>质量指标</t>
  </si>
  <si>
    <t>报告评审或验收合格率</t>
  </si>
  <si>
    <t>效益指标</t>
  </si>
  <si>
    <t>经济效益指标</t>
  </si>
  <si>
    <t>项目在预算批复经费以内完成</t>
  </si>
  <si>
    <t>≤411.1289万元</t>
  </si>
  <si>
    <t>408.38万元</t>
  </si>
  <si>
    <t>生态效益指标</t>
  </si>
  <si>
    <t>农业农村污染防治、土壤生态环境保护能力提升</t>
  </si>
  <si>
    <t>优</t>
  </si>
  <si>
    <t>满意度指标</t>
  </si>
  <si>
    <t>服务对象满意度指标</t>
  </si>
  <si>
    <t>管理部门或服务对象满意度</t>
  </si>
  <si>
    <t>≥95%</t>
  </si>
  <si>
    <t>总分</t>
  </si>
  <si>
    <t>注：1.得分一档最高不能超过该指标分值上限。
    2.定量指标若为正向指标，则得分计算方法应用全年实际值 （B）/年度指标值（A）*该指标分值；若定量指标为反向指标，则得分计算方法应用年度指标值（A）/全年实际值（B）*该指标 分值。若年初指标值设定偏低，则得分计算方法应用（全年实际 值（B）一年度指标值（A））/年度指标值（A）*100%。若计算 结果在200%-300%（含200%）区间，则按照该指标分值的10%扣分；计算结果在300%-500%（含300%）区间，则按照该指标分值 的20%扣分；计算结果高于500%（含500%）,则按照该指标分值 的30%扣分。
    3.请在“偏差原因分析及改进措施”中说明偏离目标、不能完成目标的原因及拟采取的措施。
    4.90（含）-100分为优、80（含）-90分为良、60（含）- 80分为中、60分以下为差。</t>
  </si>
  <si>
    <t xml:space="preserve">    </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</si>
</sst>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s>
  <fonts count="26">
    <font>
      <sz val="11"/>
      <color theme="1"/>
      <name val="等线"/>
      <charset val="134"/>
      <scheme val="minor"/>
    </font>
    <font>
      <sz val="16"/>
      <name val="方正小标宋简体"/>
      <charset val="134"/>
    </font>
    <font>
      <sz val="11"/>
      <name val="宋体"/>
      <charset val="134"/>
    </font>
    <font>
      <sz val="10"/>
      <name val="宋体"/>
      <charset val="134"/>
    </font>
    <font>
      <sz val="12"/>
      <name val="宋体"/>
      <charset val="134"/>
    </font>
    <font>
      <sz val="10.5"/>
      <color theme="1"/>
      <name val="Times New Roman"/>
      <charset val="134"/>
    </font>
    <font>
      <b/>
      <sz val="1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3" borderId="11" applyNumberFormat="0" applyAlignment="0" applyProtection="0">
      <alignment vertical="center"/>
    </xf>
    <xf numFmtId="0" fontId="16" fillId="4" borderId="12" applyNumberFormat="0" applyAlignment="0" applyProtection="0">
      <alignment vertical="center"/>
    </xf>
    <xf numFmtId="0" fontId="17" fillId="4" borderId="11" applyNumberFormat="0" applyAlignment="0" applyProtection="0">
      <alignment vertical="center"/>
    </xf>
    <xf numFmtId="0" fontId="18" fillId="5"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35">
    <xf numFmtId="0" fontId="0" fillId="0" borderId="0" xfId="0"/>
    <xf numFmtId="0" fontId="0" fillId="0" borderId="0" xfId="0" applyFill="1"/>
    <xf numFmtId="0" fontId="0" fillId="0" borderId="0" xfId="0" applyFill="1" applyAlignment="1">
      <alignment horizontal="center"/>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0" xfId="0" applyFont="1" applyFill="1" applyAlignment="1">
      <alignment horizontal="center" vertical="center"/>
    </xf>
    <xf numFmtId="176" fontId="3" fillId="0" borderId="1" xfId="0" applyNumberFormat="1" applyFont="1" applyFill="1" applyBorder="1" applyAlignment="1">
      <alignment horizontal="center" vertical="center"/>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6"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2" xfId="0" applyFont="1" applyFill="1" applyBorder="1" applyAlignment="1">
      <alignment horizontal="center" vertical="center" textRotation="255"/>
    </xf>
    <xf numFmtId="0" fontId="3" fillId="0" borderId="7" xfId="0" applyFont="1" applyFill="1" applyBorder="1" applyAlignment="1">
      <alignment horizontal="center" vertical="center" textRotation="255"/>
    </xf>
    <xf numFmtId="176" fontId="3" fillId="0" borderId="1" xfId="0" applyNumberFormat="1" applyFont="1" applyFill="1" applyBorder="1" applyAlignment="1">
      <alignment horizontal="center" vertical="center" wrapText="1"/>
    </xf>
    <xf numFmtId="9" fontId="3" fillId="0" borderId="3" xfId="0" applyNumberFormat="1" applyFont="1" applyFill="1" applyBorder="1" applyAlignment="1">
      <alignment horizontal="center" vertical="center" wrapText="1"/>
    </xf>
    <xf numFmtId="9" fontId="3" fillId="0" borderId="1" xfId="0" applyNumberFormat="1" applyFont="1" applyFill="1" applyBorder="1" applyAlignment="1">
      <alignment horizontal="center" vertical="center"/>
    </xf>
    <xf numFmtId="177" fontId="3" fillId="0" borderId="1" xfId="0" applyNumberFormat="1" applyFont="1" applyFill="1" applyBorder="1" applyAlignment="1">
      <alignment horizontal="center" vertical="center"/>
    </xf>
    <xf numFmtId="0" fontId="3" fillId="0" borderId="0" xfId="0" applyFont="1" applyFill="1" applyAlignment="1">
      <alignment horizontal="left" vertical="center" wrapText="1"/>
    </xf>
    <xf numFmtId="0" fontId="3" fillId="0" borderId="0" xfId="0" applyFont="1" applyFill="1" applyAlignment="1">
      <alignment horizontal="left" vertical="center"/>
    </xf>
    <xf numFmtId="0" fontId="4" fillId="0" borderId="0" xfId="0" applyFont="1" applyFill="1" applyAlignment="1">
      <alignment horizontal="left" vertical="center"/>
    </xf>
    <xf numFmtId="0" fontId="5" fillId="0" borderId="0" xfId="0" applyFont="1" applyFill="1" applyAlignment="1">
      <alignment horizontal="justify" vertical="center"/>
    </xf>
    <xf numFmtId="10" fontId="3" fillId="0" borderId="1" xfId="0" applyNumberFormat="1" applyFont="1" applyFill="1" applyBorder="1" applyAlignment="1">
      <alignment horizontal="center" vertical="center"/>
    </xf>
    <xf numFmtId="0" fontId="3" fillId="0" borderId="5" xfId="0" applyFont="1" applyFill="1" applyBorder="1" applyAlignment="1">
      <alignment horizontal="center" vertical="center"/>
    </xf>
    <xf numFmtId="176" fontId="3" fillId="0" borderId="1" xfId="0" applyNumberFormat="1" applyFont="1" applyFill="1" applyBorder="1" applyAlignment="1">
      <alignment horizontal="center" vertical="center" wrapText="1"/>
    </xf>
    <xf numFmtId="0" fontId="3" fillId="0" borderId="1" xfId="0" applyFont="1" applyFill="1" applyBorder="1" applyAlignment="1">
      <alignment vertical="center" wrapText="1"/>
    </xf>
    <xf numFmtId="176" fontId="3" fillId="0" borderId="1" xfId="0" applyNumberFormat="1" applyFont="1" applyFill="1" applyBorder="1" applyAlignment="1">
      <alignment horizontal="center" vertical="center" wrapText="1"/>
    </xf>
    <xf numFmtId="177" fontId="3" fillId="0" borderId="1" xfId="0" applyNumberFormat="1" applyFont="1" applyFill="1" applyBorder="1" applyAlignment="1">
      <alignment horizontal="center" vertical="center"/>
    </xf>
    <xf numFmtId="0" fontId="6" fillId="0" borderId="1" xfId="0" applyFont="1" applyFill="1" applyBorder="1" applyAlignment="1">
      <alignment vertical="center"/>
    </xf>
    <xf numFmtId="0" fontId="4" fillId="0" borderId="0" xfId="0" applyFont="1"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1"/>
  <sheetViews>
    <sheetView tabSelected="1" view="pageBreakPreview" zoomScale="85" zoomScaleNormal="115" topLeftCell="A11" workbookViewId="0">
      <selection activeCell="E15" sqref="E15:F15"/>
    </sheetView>
  </sheetViews>
  <sheetFormatPr defaultColWidth="9" defaultRowHeight="36.9" customHeight="1"/>
  <cols>
    <col min="1" max="1" width="9" style="1"/>
    <col min="2" max="2" width="9.91150442477876" style="1" customWidth="1"/>
    <col min="3" max="3" width="16.1592920353982" style="1" customWidth="1"/>
    <col min="4" max="4" width="21.9115044247788" style="1" customWidth="1"/>
    <col min="5" max="6" width="10" style="1"/>
    <col min="7" max="7" width="10.9115044247788" style="1" customWidth="1"/>
    <col min="8" max="8" width="11.0796460176991" style="1" customWidth="1"/>
    <col min="9" max="9" width="9.32743362831858" style="1" customWidth="1"/>
    <col min="10" max="10" width="15.5840707964602" style="2" customWidth="1"/>
    <col min="11" max="16384" width="9" style="1"/>
  </cols>
  <sheetData>
    <row r="1" ht="26.15" customHeight="1" spans="1:10">
      <c r="A1" s="3" t="s">
        <v>0</v>
      </c>
      <c r="B1" s="3"/>
      <c r="C1" s="3"/>
      <c r="D1" s="3"/>
      <c r="E1" s="3"/>
      <c r="F1" s="3"/>
      <c r="G1" s="3"/>
      <c r="H1" s="3"/>
      <c r="I1" s="3"/>
      <c r="J1" s="3"/>
    </row>
    <row r="2" ht="32.15" customHeight="1" spans="1:10">
      <c r="A2" s="4" t="s">
        <v>1</v>
      </c>
      <c r="B2" s="4"/>
      <c r="C2" s="4"/>
      <c r="D2" s="4"/>
      <c r="E2" s="4"/>
      <c r="F2" s="4"/>
      <c r="G2" s="4"/>
      <c r="H2" s="4"/>
      <c r="I2" s="4"/>
      <c r="J2" s="4"/>
    </row>
    <row r="3" ht="20.15" customHeight="1" spans="1:10">
      <c r="A3" s="5" t="s">
        <v>2</v>
      </c>
      <c r="B3" s="5"/>
      <c r="C3" s="5"/>
      <c r="D3" s="5" t="s">
        <v>3</v>
      </c>
      <c r="E3" s="5"/>
      <c r="F3" s="5"/>
      <c r="G3" s="5"/>
      <c r="H3" s="5"/>
      <c r="I3" s="5"/>
      <c r="J3" s="5"/>
    </row>
    <row r="4" ht="20.15" customHeight="1" spans="1:10">
      <c r="A4" s="5" t="s">
        <v>4</v>
      </c>
      <c r="B4" s="5"/>
      <c r="C4" s="5"/>
      <c r="D4" s="5" t="s">
        <v>5</v>
      </c>
      <c r="E4" s="5"/>
      <c r="F4" s="5"/>
      <c r="G4" s="5" t="s">
        <v>6</v>
      </c>
      <c r="H4" s="5" t="s">
        <v>7</v>
      </c>
      <c r="I4" s="5"/>
      <c r="J4" s="5"/>
    </row>
    <row r="5" customHeight="1" spans="1:10">
      <c r="A5" s="6" t="s">
        <v>8</v>
      </c>
      <c r="B5" s="6"/>
      <c r="C5" s="6"/>
      <c r="D5" s="5"/>
      <c r="E5" s="6" t="s">
        <v>9</v>
      </c>
      <c r="F5" s="7" t="s">
        <v>10</v>
      </c>
      <c r="G5" s="6" t="s">
        <v>11</v>
      </c>
      <c r="H5" s="6" t="s">
        <v>12</v>
      </c>
      <c r="I5" s="6" t="s">
        <v>13</v>
      </c>
      <c r="J5" s="5" t="s">
        <v>14</v>
      </c>
    </row>
    <row r="6" ht="20.15" customHeight="1" spans="1:10">
      <c r="A6" s="6"/>
      <c r="B6" s="6"/>
      <c r="C6" s="6"/>
      <c r="D6" s="6" t="s">
        <v>15</v>
      </c>
      <c r="E6" s="8">
        <v>411.1289</v>
      </c>
      <c r="F6" s="8">
        <f>F7</f>
        <v>408.38</v>
      </c>
      <c r="G6" s="8">
        <f>G7</f>
        <v>408.38</v>
      </c>
      <c r="H6" s="8">
        <v>10</v>
      </c>
      <c r="I6" s="27">
        <f>G6/F6</f>
        <v>1</v>
      </c>
      <c r="J6" s="19">
        <f>H6*I6</f>
        <v>10</v>
      </c>
    </row>
    <row r="7" ht="20.15" customHeight="1" spans="1:10">
      <c r="A7" s="6"/>
      <c r="B7" s="6"/>
      <c r="C7" s="6"/>
      <c r="D7" s="6" t="s">
        <v>16</v>
      </c>
      <c r="E7" s="8">
        <v>411.1289</v>
      </c>
      <c r="F7" s="8">
        <v>408.38</v>
      </c>
      <c r="G7" s="8">
        <v>408.38</v>
      </c>
      <c r="H7" s="5" t="s">
        <v>17</v>
      </c>
      <c r="I7" s="27">
        <f>G7/F7</f>
        <v>1</v>
      </c>
      <c r="J7" s="5" t="s">
        <v>17</v>
      </c>
    </row>
    <row r="8" ht="20.15" customHeight="1" spans="1:10">
      <c r="A8" s="6"/>
      <c r="B8" s="6"/>
      <c r="C8" s="6"/>
      <c r="D8" s="6" t="s">
        <v>18</v>
      </c>
      <c r="E8" s="5" t="s">
        <v>17</v>
      </c>
      <c r="F8" s="5" t="s">
        <v>17</v>
      </c>
      <c r="G8" s="5" t="s">
        <v>17</v>
      </c>
      <c r="H8" s="5" t="s">
        <v>17</v>
      </c>
      <c r="I8" s="5" t="s">
        <v>17</v>
      </c>
      <c r="J8" s="5" t="s">
        <v>17</v>
      </c>
    </row>
    <row r="9" ht="20.15" customHeight="1" spans="1:10">
      <c r="A9" s="6"/>
      <c r="B9" s="6"/>
      <c r="C9" s="6"/>
      <c r="D9" s="6" t="s">
        <v>19</v>
      </c>
      <c r="E9" s="5" t="s">
        <v>17</v>
      </c>
      <c r="F9" s="5" t="s">
        <v>17</v>
      </c>
      <c r="G9" s="5" t="s">
        <v>17</v>
      </c>
      <c r="H9" s="5" t="s">
        <v>17</v>
      </c>
      <c r="I9" s="5" t="s">
        <v>17</v>
      </c>
      <c r="J9" s="5" t="s">
        <v>17</v>
      </c>
    </row>
    <row r="10" ht="20.15" customHeight="1" spans="1:10">
      <c r="A10" s="9" t="s">
        <v>20</v>
      </c>
      <c r="B10" s="10" t="s">
        <v>21</v>
      </c>
      <c r="C10" s="11"/>
      <c r="D10" s="11"/>
      <c r="E10" s="11"/>
      <c r="F10" s="12"/>
      <c r="G10" s="13" t="s">
        <v>22</v>
      </c>
      <c r="H10" s="14"/>
      <c r="I10" s="14"/>
      <c r="J10" s="28"/>
    </row>
    <row r="11" ht="165" customHeight="1" spans="1:10">
      <c r="A11" s="15"/>
      <c r="B11" s="16" t="s">
        <v>23</v>
      </c>
      <c r="C11" s="16"/>
      <c r="D11" s="16"/>
      <c r="E11" s="16"/>
      <c r="F11" s="16"/>
      <c r="G11" s="16" t="s">
        <v>24</v>
      </c>
      <c r="H11" s="16"/>
      <c r="I11" s="16"/>
      <c r="J11" s="16"/>
    </row>
    <row r="12" ht="30" customHeight="1" spans="1:10">
      <c r="A12" s="17" t="s">
        <v>25</v>
      </c>
      <c r="B12" s="6" t="s">
        <v>26</v>
      </c>
      <c r="C12" s="5" t="s">
        <v>27</v>
      </c>
      <c r="D12" s="5" t="s">
        <v>28</v>
      </c>
      <c r="E12" s="5" t="s">
        <v>29</v>
      </c>
      <c r="F12" s="5"/>
      <c r="G12" s="6" t="s">
        <v>30</v>
      </c>
      <c r="H12" s="6" t="s">
        <v>12</v>
      </c>
      <c r="I12" s="6" t="s">
        <v>14</v>
      </c>
      <c r="J12" s="6" t="s">
        <v>31</v>
      </c>
    </row>
    <row r="13" ht="63" customHeight="1" spans="1:10">
      <c r="A13" s="18"/>
      <c r="B13" s="6" t="s">
        <v>32</v>
      </c>
      <c r="C13" s="15" t="s">
        <v>33</v>
      </c>
      <c r="D13" s="6" t="s">
        <v>34</v>
      </c>
      <c r="E13" s="6" t="s">
        <v>35</v>
      </c>
      <c r="F13" s="6"/>
      <c r="G13" s="5" t="s">
        <v>35</v>
      </c>
      <c r="H13" s="19">
        <v>40</v>
      </c>
      <c r="I13" s="29">
        <v>40</v>
      </c>
      <c r="J13" s="30"/>
    </row>
    <row r="14" customHeight="1" spans="1:10">
      <c r="A14" s="18"/>
      <c r="B14" s="6"/>
      <c r="C14" s="9" t="s">
        <v>36</v>
      </c>
      <c r="D14" s="6" t="s">
        <v>37</v>
      </c>
      <c r="E14" s="20">
        <v>1</v>
      </c>
      <c r="F14" s="12"/>
      <c r="G14" s="21">
        <v>1</v>
      </c>
      <c r="H14" s="19">
        <v>20</v>
      </c>
      <c r="I14" s="31">
        <v>19.9</v>
      </c>
      <c r="J14" s="30"/>
    </row>
    <row r="15" ht="44.25" customHeight="1" spans="1:10">
      <c r="A15" s="18"/>
      <c r="B15" s="6" t="s">
        <v>38</v>
      </c>
      <c r="C15" s="9" t="s">
        <v>39</v>
      </c>
      <c r="D15" s="6" t="s">
        <v>40</v>
      </c>
      <c r="E15" s="10" t="s">
        <v>41</v>
      </c>
      <c r="F15" s="12"/>
      <c r="G15" s="8" t="s">
        <v>42</v>
      </c>
      <c r="H15" s="19">
        <v>5</v>
      </c>
      <c r="I15" s="29">
        <v>5</v>
      </c>
      <c r="J15" s="5"/>
    </row>
    <row r="16" ht="53.25" customHeight="1" spans="1:10">
      <c r="A16" s="18"/>
      <c r="B16" s="6"/>
      <c r="C16" s="6" t="s">
        <v>43</v>
      </c>
      <c r="D16" s="6" t="s">
        <v>44</v>
      </c>
      <c r="E16" s="10" t="s">
        <v>45</v>
      </c>
      <c r="F16" s="12"/>
      <c r="G16" s="5" t="s">
        <v>45</v>
      </c>
      <c r="H16" s="19">
        <v>20</v>
      </c>
      <c r="I16" s="29">
        <v>20</v>
      </c>
      <c r="J16" s="5"/>
    </row>
    <row r="17" ht="45" customHeight="1" spans="1:10">
      <c r="A17" s="18"/>
      <c r="B17" s="6" t="s">
        <v>46</v>
      </c>
      <c r="C17" s="6" t="s">
        <v>47</v>
      </c>
      <c r="D17" s="6" t="s">
        <v>48</v>
      </c>
      <c r="E17" s="20" t="s">
        <v>49</v>
      </c>
      <c r="F17" s="12"/>
      <c r="G17" s="21">
        <v>0.95</v>
      </c>
      <c r="H17" s="19">
        <v>5</v>
      </c>
      <c r="I17" s="29">
        <v>5</v>
      </c>
      <c r="J17" s="5"/>
    </row>
    <row r="18" customHeight="1" spans="1:10">
      <c r="A18" s="13" t="s">
        <v>50</v>
      </c>
      <c r="B18" s="14"/>
      <c r="C18" s="14"/>
      <c r="D18" s="14"/>
      <c r="E18" s="14"/>
      <c r="F18" s="14"/>
      <c r="G18" s="14"/>
      <c r="H18" s="22">
        <f>SUM(H13:H17)+H6</f>
        <v>100</v>
      </c>
      <c r="I18" s="32">
        <f>SUM(I13:I17)+J6</f>
        <v>99.9</v>
      </c>
      <c r="J18" s="33"/>
    </row>
    <row r="19" ht="114.9" customHeight="1" spans="1:10">
      <c r="A19" s="23" t="s">
        <v>51</v>
      </c>
      <c r="B19" s="24"/>
      <c r="C19" s="24"/>
      <c r="D19" s="24"/>
      <c r="E19" s="24"/>
      <c r="F19" s="24"/>
      <c r="G19" s="24"/>
      <c r="H19" s="24"/>
      <c r="I19" s="24"/>
      <c r="J19" s="7"/>
    </row>
    <row r="20" customHeight="1" spans="1:10">
      <c r="A20" s="25" t="s">
        <v>52</v>
      </c>
      <c r="B20" s="25"/>
      <c r="C20" s="25"/>
      <c r="D20" s="25"/>
      <c r="E20" s="25"/>
      <c r="F20" s="25"/>
      <c r="G20" s="25"/>
      <c r="H20" s="25"/>
      <c r="I20" s="25"/>
      <c r="J20" s="34"/>
    </row>
    <row r="21" customHeight="1" spans="1:1">
      <c r="A21" s="26"/>
    </row>
  </sheetData>
  <mergeCells count="25">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A18:G18"/>
    <mergeCell ref="A19:J19"/>
    <mergeCell ref="A20:J20"/>
    <mergeCell ref="A10:A11"/>
    <mergeCell ref="A12:A17"/>
    <mergeCell ref="B13:B14"/>
    <mergeCell ref="B15:B16"/>
    <mergeCell ref="A5:C9"/>
  </mergeCells>
  <printOptions horizontalCentered="1"/>
  <pageMargins left="0.700694444444445" right="0.700694444444445" top="0.751388888888889" bottom="0.751388888888889" header="0.298611111111111" footer="0.298611111111111"/>
  <pageSetup paperSize="9" scale="68" orientation="portrait"/>
  <headerFooter/>
  <rowBreaks count="1" manualBreakCount="1">
    <brk id="19"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Moon</cp:lastModifiedBy>
  <dcterms:created xsi:type="dcterms:W3CDTF">2015-06-07T02:19:00Z</dcterms:created>
  <cp:lastPrinted>2023-05-17T13:40:00Z</cp:lastPrinted>
  <dcterms:modified xsi:type="dcterms:W3CDTF">2025-08-22T08:27:47Z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C1EE133E7B5241B891B1D8062CAA0A1C_13</vt:lpwstr>
  </property>
</Properties>
</file>