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<sst xmlns="http://schemas.openxmlformats.org/spreadsheetml/2006/main" count="91" uniqueCount="71">
  <si>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t xml:space="preserve"> 项目支出绩效自评表 </t>
  </si>
  <si>
    <t>（2024年度）</t>
  </si>
  <si>
    <t>项目名称</t>
  </si>
  <si>
    <t>执法支撑项目</t>
  </si>
  <si>
    <t>主管部门</t>
  </si>
  <si>
    <t>北京市生态环境局</t>
  </si>
  <si>
    <t>实施单位</t>
  </si>
  <si>
    <t>北京市生态环境保护综合执法总队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</si>
  <si>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</si>
  <si>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</si>
  <si>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</si>
  <si>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</si>
  <si>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</si>
  <si>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</si>
  <si>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</si>
  <si>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</si>
  <si>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</si>
  <si>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</si>
  <si>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</si>
  <si>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</si>
  <si>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</si>
  <si>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</si>
  <si>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</si>
  <si>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2024年，总队将继续以点穴等专项执法检查行动为抓手，按照“重点突出、全面覆盖”的原则，以问题为导向，开展全面执法检查，推动街乡镇精细化治污，对属地违法行为进行查处；开展加油站密闭性、气液比、液阻检测，对加油站在线监控比对检测、数据预报警规则检测、上传准确性进行核查；使用无人机、无人船对流域（河道）、生态保护（自然保护地）、饮用水源保护区和涉水污染源等重点区域、重点行业开展侦查、巡查和监测，协助执法人员发现环境问题线索；对非道路移动机械排放开展检测，精准打击超标排放行为。进一步提高执法效能，推进生态环境质量持续改善。</t>
  </si>
  <si>
    <t>截至2024年12月31日，完成了市级单独检查和市区交叉检查专项行动4次、非道路移动机械尾气排放委托检测71次、原辅料挥发性有机物含量检测63个、加油站油气回收系统密闭性、液阻、气液比检测30次、对60座加油站在线监控比对检测、数据预报警规则检测、上传准确性核查等工作，使用无人机20次、无人船3天对流域（河道）、生态保护（自然保护地）、饮用水源保护区和涉水污染源等重点区域、重点行业开展侦查、巡查和监测，协助执法人员发现环境问题线索，精准打击超标排放行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</si>
  <si>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</si>
  <si>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</si>
  <si>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</si>
  <si>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</si>
  <si>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</si>
  <si>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</si>
  <si>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</si>
  <si>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</si>
  <si>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</si>
  <si>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非道路移动机械尾气排放委托检测</t>
  </si>
  <si>
    <t>240次</t>
  </si>
  <si>
    <t>71次</t>
  </si>
  <si>
    <t>本项目合同期为2024年6月1日至2025年5月31日。截止12月31日共下发3次非道路移动机械监督性抽测任务，其中上半年2次，下半年1次。</t>
  </si>
  <si>
    <t>原辅料挥发性有机物含量检测</t>
  </si>
  <si>
    <t>63个</t>
  </si>
  <si>
    <t>无人船租赁服务</t>
  </si>
  <si>
    <t>3天</t>
  </si>
  <si>
    <t>执法岗位培训</t>
  </si>
  <si>
    <t>3次</t>
  </si>
  <si>
    <t>加油站油气回收系统密闭性、液阻、气液比检测</t>
  </si>
  <si>
    <t>≥30次</t>
  </si>
  <si>
    <t>30次</t>
  </si>
  <si>
    <t>无人机租赁服务</t>
  </si>
  <si>
    <t>20次</t>
  </si>
  <si>
    <t>加油站在线监控比对检测、数据预报警规则检测、上传准确性核查</t>
  </si>
  <si>
    <t>60座</t>
  </si>
  <si>
    <t>市级单独检查和市区交叉检查专项行动</t>
  </si>
  <si>
    <t>4次</t>
  </si>
  <si>
    <t>时效指标</t>
  </si>
  <si>
    <t>项目进度</t>
  </si>
  <si>
    <t>≤12月</t>
  </si>
  <si>
    <t>12月</t>
  </si>
  <si>
    <t>效益指标</t>
  </si>
  <si>
    <t>社会效益指标</t>
  </si>
  <si>
    <t>通过该项目的实施，间接减少环境污染发生概率，提升市民获得感。</t>
  </si>
  <si>
    <t>优</t>
  </si>
  <si>
    <t>效益支撑材料不够充分。改进措施：后续将注重效益收集工作。</t>
  </si>
  <si>
    <t>生态效益指标</t>
  </si>
  <si>
    <t>实现对相关污染源的有效监管，助推首都环境质量持续改善</t>
  </si>
  <si>
    <t>满意度指标</t>
  </si>
  <si>
    <t>服务对象满意度指标</t>
  </si>
  <si>
    <t>服务对象满意度</t>
  </si>
  <si>
    <t>满意度较好，但支撑材料有待进一步收集。改进措施：后续将多种形式相结合开展满意度调查。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</si>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</sst>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86" zoomScaleNormal="115" workbookViewId="0">
      <selection activeCell="J13" sqref="J13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6.225" style="1" customWidth="1"/>
    <col min="4" max="4" width="21.3333333333333" style="1" customWidth="1"/>
    <col min="5" max="7" width="10.9" style="1" customWidth="1"/>
    <col min="8" max="8" width="10.3333333333333" style="1" customWidth="1"/>
    <col min="9" max="9" width="9.33333333333333" style="1" customWidth="1"/>
    <col min="10" max="10" width="17.95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1" spans="1:10">
      <c r="A6" s="6"/>
      <c r="B6" s="6"/>
      <c r="C6" s="6"/>
      <c r="D6" s="6" t="s">
        <v>15</v>
      </c>
      <c r="E6" s="8">
        <v>256.9102</v>
      </c>
      <c r="F6" s="8">
        <f>F7+F9</f>
        <v>244.9152</v>
      </c>
      <c r="G6" s="8">
        <v>236.88</v>
      </c>
      <c r="H6" s="8">
        <v>10</v>
      </c>
      <c r="I6" s="28">
        <f>G6/F6</f>
        <v>0.967191909689558</v>
      </c>
      <c r="J6" s="19">
        <f>H6*I6</f>
        <v>9.67191909689558</v>
      </c>
    </row>
    <row r="7" ht="20.1" customHeight="1" spans="1:10">
      <c r="A7" s="6"/>
      <c r="B7" s="6"/>
      <c r="C7" s="6"/>
      <c r="D7" s="6" t="s">
        <v>16</v>
      </c>
      <c r="E7" s="8">
        <v>240.24515</v>
      </c>
      <c r="F7" s="8">
        <v>228.25015</v>
      </c>
      <c r="G7" s="8">
        <v>217.621652</v>
      </c>
      <c r="H7" s="5" t="s">
        <v>17</v>
      </c>
      <c r="I7" s="28">
        <f>G7/F7</f>
        <v>0.953434869593733</v>
      </c>
      <c r="J7" s="5" t="s">
        <v>17</v>
      </c>
    </row>
    <row r="8" ht="20.1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6"/>
      <c r="B9" s="6"/>
      <c r="C9" s="6"/>
      <c r="D9" s="6" t="s">
        <v>19</v>
      </c>
      <c r="E9" s="8">
        <v>16.66505</v>
      </c>
      <c r="F9" s="8">
        <v>16.66505</v>
      </c>
      <c r="G9" s="5">
        <v>9.38</v>
      </c>
      <c r="H9" s="5" t="s">
        <v>17</v>
      </c>
      <c r="I9" s="28">
        <f>G9/F9</f>
        <v>0.562854596895899</v>
      </c>
      <c r="J9" s="5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9"/>
    </row>
    <row r="11" ht="163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90" customHeight="1" spans="1:10">
      <c r="A13" s="18"/>
      <c r="B13" s="6" t="s">
        <v>32</v>
      </c>
      <c r="C13" s="9" t="s">
        <v>33</v>
      </c>
      <c r="D13" s="6" t="s">
        <v>34</v>
      </c>
      <c r="E13" s="6" t="s">
        <v>35</v>
      </c>
      <c r="F13" s="6"/>
      <c r="G13" s="5" t="s">
        <v>36</v>
      </c>
      <c r="H13" s="19">
        <v>7</v>
      </c>
      <c r="I13" s="30">
        <v>5</v>
      </c>
      <c r="J13" s="6" t="s">
        <v>37</v>
      </c>
    </row>
    <row r="14" ht="27.9" customHeight="1" spans="1:10">
      <c r="A14" s="18"/>
      <c r="B14" s="6"/>
      <c r="C14" s="20"/>
      <c r="D14" s="6" t="s">
        <v>38</v>
      </c>
      <c r="E14" s="6" t="s">
        <v>39</v>
      </c>
      <c r="F14" s="6"/>
      <c r="G14" s="5" t="s">
        <v>39</v>
      </c>
      <c r="H14" s="19">
        <v>6</v>
      </c>
      <c r="I14" s="30">
        <v>6</v>
      </c>
      <c r="J14" s="5"/>
    </row>
    <row r="15" ht="33" customHeight="1" spans="1:10">
      <c r="A15" s="18"/>
      <c r="B15" s="6"/>
      <c r="C15" s="20"/>
      <c r="D15" s="6" t="s">
        <v>40</v>
      </c>
      <c r="E15" s="10" t="s">
        <v>41</v>
      </c>
      <c r="F15" s="12"/>
      <c r="G15" s="5" t="s">
        <v>41</v>
      </c>
      <c r="H15" s="19">
        <v>6</v>
      </c>
      <c r="I15" s="30">
        <v>6</v>
      </c>
      <c r="J15" s="5"/>
    </row>
    <row r="16" ht="33" customHeight="1" spans="1:10">
      <c r="A16" s="18"/>
      <c r="B16" s="6"/>
      <c r="C16" s="20"/>
      <c r="D16" s="6" t="s">
        <v>42</v>
      </c>
      <c r="E16" s="10" t="s">
        <v>43</v>
      </c>
      <c r="F16" s="12"/>
      <c r="G16" s="5" t="s">
        <v>43</v>
      </c>
      <c r="H16" s="19">
        <v>7</v>
      </c>
      <c r="I16" s="30">
        <v>7</v>
      </c>
      <c r="J16" s="5"/>
    </row>
    <row r="17" ht="33" customHeight="1" spans="1:10">
      <c r="A17" s="18"/>
      <c r="B17" s="6"/>
      <c r="C17" s="20"/>
      <c r="D17" s="6" t="s">
        <v>44</v>
      </c>
      <c r="E17" s="6" t="s">
        <v>45</v>
      </c>
      <c r="F17" s="6"/>
      <c r="G17" s="5" t="s">
        <v>46</v>
      </c>
      <c r="H17" s="19">
        <v>7</v>
      </c>
      <c r="I17" s="30">
        <v>7</v>
      </c>
      <c r="J17" s="5"/>
    </row>
    <row r="18" ht="29.1" customHeight="1" spans="1:10">
      <c r="A18" s="18"/>
      <c r="B18" s="6"/>
      <c r="C18" s="20"/>
      <c r="D18" s="6" t="s">
        <v>47</v>
      </c>
      <c r="E18" s="6" t="s">
        <v>48</v>
      </c>
      <c r="F18" s="6"/>
      <c r="G18" s="5" t="s">
        <v>48</v>
      </c>
      <c r="H18" s="19">
        <v>7</v>
      </c>
      <c r="I18" s="30">
        <v>7</v>
      </c>
      <c r="J18" s="5"/>
    </row>
    <row r="19" ht="39" spans="1:10">
      <c r="A19" s="18"/>
      <c r="B19" s="6"/>
      <c r="C19" s="20"/>
      <c r="D19" s="6" t="s">
        <v>49</v>
      </c>
      <c r="E19" s="6" t="s">
        <v>50</v>
      </c>
      <c r="F19" s="6"/>
      <c r="G19" s="5" t="s">
        <v>50</v>
      </c>
      <c r="H19" s="19">
        <v>6</v>
      </c>
      <c r="I19" s="30">
        <v>6</v>
      </c>
      <c r="J19" s="5"/>
    </row>
    <row r="20" customHeight="1" spans="1:10">
      <c r="A20" s="18"/>
      <c r="B20" s="6"/>
      <c r="C20" s="20"/>
      <c r="D20" s="6" t="s">
        <v>51</v>
      </c>
      <c r="E20" s="10" t="s">
        <v>52</v>
      </c>
      <c r="F20" s="12"/>
      <c r="G20" s="5" t="s">
        <v>52</v>
      </c>
      <c r="H20" s="19">
        <v>7</v>
      </c>
      <c r="I20" s="30">
        <v>7</v>
      </c>
      <c r="J20" s="5"/>
    </row>
    <row r="21" ht="36" customHeight="1" spans="1:10">
      <c r="A21" s="18"/>
      <c r="B21" s="6"/>
      <c r="C21" s="6" t="s">
        <v>53</v>
      </c>
      <c r="D21" s="6" t="s">
        <v>54</v>
      </c>
      <c r="E21" s="10" t="s">
        <v>55</v>
      </c>
      <c r="F21" s="12"/>
      <c r="G21" s="5" t="s">
        <v>56</v>
      </c>
      <c r="H21" s="19">
        <v>7</v>
      </c>
      <c r="I21" s="30">
        <v>7</v>
      </c>
      <c r="J21" s="5"/>
    </row>
    <row r="22" ht="48" customHeight="1" spans="1:10">
      <c r="A22" s="18"/>
      <c r="B22" s="6" t="s">
        <v>57</v>
      </c>
      <c r="C22" s="9" t="s">
        <v>58</v>
      </c>
      <c r="D22" s="6" t="s">
        <v>59</v>
      </c>
      <c r="E22" s="10" t="s">
        <v>60</v>
      </c>
      <c r="F22" s="12"/>
      <c r="G22" s="5" t="s">
        <v>60</v>
      </c>
      <c r="H22" s="19">
        <v>10</v>
      </c>
      <c r="I22" s="30">
        <v>9</v>
      </c>
      <c r="J22" s="31" t="s">
        <v>61</v>
      </c>
    </row>
    <row r="23" ht="53.25" customHeight="1" spans="1:10">
      <c r="A23" s="18"/>
      <c r="B23" s="6"/>
      <c r="C23" s="6" t="s">
        <v>62</v>
      </c>
      <c r="D23" s="6" t="s">
        <v>63</v>
      </c>
      <c r="E23" s="10" t="s">
        <v>60</v>
      </c>
      <c r="F23" s="12"/>
      <c r="G23" s="5" t="s">
        <v>60</v>
      </c>
      <c r="H23" s="19">
        <v>10</v>
      </c>
      <c r="I23" s="30">
        <v>9</v>
      </c>
      <c r="J23" s="32"/>
    </row>
    <row r="24" ht="72" customHeight="1" spans="1:10">
      <c r="A24" s="18"/>
      <c r="B24" s="6" t="s">
        <v>64</v>
      </c>
      <c r="C24" s="6" t="s">
        <v>65</v>
      </c>
      <c r="D24" s="6" t="s">
        <v>66</v>
      </c>
      <c r="E24" s="21">
        <v>0.95</v>
      </c>
      <c r="F24" s="12"/>
      <c r="G24" s="22">
        <v>0.95</v>
      </c>
      <c r="H24" s="19">
        <v>10</v>
      </c>
      <c r="I24" s="30">
        <v>9.5</v>
      </c>
      <c r="J24" s="16" t="s">
        <v>67</v>
      </c>
    </row>
    <row r="25" customHeight="1" spans="1:10">
      <c r="A25" s="13" t="s">
        <v>68</v>
      </c>
      <c r="B25" s="14"/>
      <c r="C25" s="14"/>
      <c r="D25" s="14"/>
      <c r="E25" s="14"/>
      <c r="F25" s="14"/>
      <c r="G25" s="14"/>
      <c r="H25" s="23">
        <f>SUM(H13:H24)+H6</f>
        <v>100</v>
      </c>
      <c r="I25" s="23">
        <f>SUM(I13:I24)+J6</f>
        <v>95.1719190968956</v>
      </c>
      <c r="J25" s="23"/>
    </row>
    <row r="26" ht="114.9" customHeight="1" spans="1:10">
      <c r="A26" s="24" t="s">
        <v>69</v>
      </c>
      <c r="B26" s="25"/>
      <c r="C26" s="25"/>
      <c r="D26" s="25"/>
      <c r="E26" s="25"/>
      <c r="F26" s="25"/>
      <c r="G26" s="25"/>
      <c r="H26" s="25"/>
      <c r="I26" s="25"/>
      <c r="J26" s="33"/>
    </row>
    <row r="27" customHeight="1" spans="1:10">
      <c r="A27" s="26" t="s">
        <v>70</v>
      </c>
      <c r="B27" s="26"/>
      <c r="C27" s="26"/>
      <c r="D27" s="26"/>
      <c r="E27" s="26"/>
      <c r="F27" s="26"/>
      <c r="G27" s="26"/>
      <c r="H27" s="26"/>
      <c r="I27" s="26"/>
      <c r="J27" s="34"/>
    </row>
    <row r="28" customHeight="1" spans="1:1">
      <c r="A28" s="2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21"/>
    <mergeCell ref="B22:B23"/>
    <mergeCell ref="C13:C20"/>
    <mergeCell ref="J22:J23"/>
    <mergeCell ref="A5:C9"/>
  </mergeCells>
  <printOptions horizontalCentered="1"/>
  <pageMargins left="0.708661417322835" right="0.708661417322835" top="0.748031496062992" bottom="0.748031496062992" header="0.31496062992126" footer="0.31496062992126"/>
  <pageSetup paperSize="9" scale="49" orientation="landscape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fan</cp:lastModifiedBy>
  <dcterms:created xsi:type="dcterms:W3CDTF">2015-06-07T18:19:00Z</dcterms:created>
  <cp:lastPrinted>2025-04-17T21:49:00Z</cp:lastPrinted>
  <dcterms:modified xsi:type="dcterms:W3CDTF">2025-08-22T06:17:48Z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EC76A814A41248D5A1B2A458F28E70F7_13</vt:lpwstr>
  </property>
</Properties>
</file>