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6.污染源监测运维项目" sheetId="1" r:id="rId1"/>
  </sheets>
  <definedNames>
    <definedName name="_xlnm.Print_Area" localSheetId="0">'6.污染源监测运维项目'!$A$1:$J$24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<sst xmlns="http://schemas.openxmlformats.org/spreadsheetml/2006/main" count="84" uniqueCount="66">
  <si>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 xml:space="preserve"> 项目支出绩效自评表 </t>
  </si>
  <si>
    <t>（2024年度）</t>
  </si>
  <si>
    <t>项目名称</t>
  </si>
  <si>
    <t>污染源监测运维项目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</si>
  <si>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</si>
  <si>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</si>
  <si>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</si>
  <si>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</si>
  <si>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</si>
  <si>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</si>
  <si>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</si>
  <si>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</si>
  <si>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</si>
  <si>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</si>
  <si>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</si>
  <si>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</si>
  <si>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</si>
  <si>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</si>
  <si>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</si>
  <si>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</si>
  <si>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</si>
  <si>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</si>
  <si>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</si>
  <si>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“全国生态环境监测工作要点”和“北京市生态环境监测方案”相关要求，制定全年生态环境监测计划，并严格按照监测规范和监测计划开展监测工作，获取大量污染源监测数据，全面真实地反映出我市污染排放状况和变化趋势，为管理部门提供有力的技术支持和管理支撑。</t>
  </si>
  <si>
    <t>根据2024年“全国生态环境监测工作要点”和“北京市生态环境监测工作计划”相关要求，严格按照监测规范和监测方案开展监测工作，获取大量污染源监测数据，全面真实地反映出我市污染排放状况和变化趋势，为管理部门提供有力的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</si>
  <si>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</si>
  <si>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</si>
  <si>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</si>
  <si>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</si>
  <si>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</si>
  <si>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</si>
  <si>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</si>
  <si>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</si>
  <si>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</si>
  <si>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二噁英委托监测</t>
  </si>
  <si>
    <t>≤114.31万元</t>
  </si>
  <si>
    <t>112.47万元</t>
  </si>
  <si>
    <t>产出指标</t>
  </si>
  <si>
    <t>数量指标</t>
  </si>
  <si>
    <t>污染物监测报告</t>
  </si>
  <si>
    <t>≥80份</t>
  </si>
  <si>
    <t>83份</t>
  </si>
  <si>
    <t>污染源监测报表</t>
  </si>
  <si>
    <t>≥260份</t>
  </si>
  <si>
    <t>260份</t>
  </si>
  <si>
    <t>质量指标</t>
  </si>
  <si>
    <t>监测人员持证上岗率</t>
  </si>
  <si>
    <t>检测报告差错率</t>
  </si>
  <si>
    <t>检测报告及时率</t>
  </si>
  <si>
    <t>≥99%</t>
  </si>
  <si>
    <t>时效指标</t>
  </si>
  <si>
    <t>按时间进度完成</t>
  </si>
  <si>
    <t>12月</t>
  </si>
  <si>
    <t>效益指标</t>
  </si>
  <si>
    <t>社会效益指标</t>
  </si>
  <si>
    <t>配合监察总队对排污企业开展执法监测</t>
  </si>
  <si>
    <t>优良中低差</t>
  </si>
  <si>
    <t>优</t>
  </si>
  <si>
    <t>生态效益指标</t>
  </si>
  <si>
    <t>为制定污染防控措施提供数据和技术支持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</si>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</sst>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topLeftCell="A16" workbookViewId="0">
      <selection activeCell="A1" sqref="A1:J1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6.070796460177" style="1" customWidth="1"/>
    <col min="4" max="4" width="21.9203539823009" style="1" customWidth="1"/>
    <col min="5" max="7" width="11.8407079646018" style="1" customWidth="1"/>
    <col min="8" max="8" width="11.070796460177" style="1" customWidth="1"/>
    <col min="9" max="9" width="9.30088495575221" style="1" customWidth="1"/>
    <col min="10" max="10" width="20.2300884955752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5" customHeight="1" spans="1:10">
      <c r="A6" s="7"/>
      <c r="B6" s="7"/>
      <c r="C6" s="7"/>
      <c r="D6" s="7" t="s">
        <v>15</v>
      </c>
      <c r="E6" s="9">
        <v>3215.997261</v>
      </c>
      <c r="F6" s="9">
        <f>F7</f>
        <v>3211.026661</v>
      </c>
      <c r="G6" s="9">
        <f>G7</f>
        <v>3202.41086</v>
      </c>
      <c r="H6" s="9">
        <v>10</v>
      </c>
      <c r="I6" s="30">
        <f>G6/F6</f>
        <v>0.99731680801513</v>
      </c>
      <c r="J6" s="21">
        <f>H6*I6</f>
        <v>9.9731680801513</v>
      </c>
    </row>
    <row r="7" ht="20.15" customHeight="1" spans="1:10">
      <c r="A7" s="7"/>
      <c r="B7" s="7"/>
      <c r="C7" s="7"/>
      <c r="D7" s="7" t="s">
        <v>16</v>
      </c>
      <c r="E7" s="9">
        <v>3215.997261</v>
      </c>
      <c r="F7" s="9">
        <v>3211.026661</v>
      </c>
      <c r="G7" s="9">
        <v>3202.41086</v>
      </c>
      <c r="H7" s="5" t="s">
        <v>17</v>
      </c>
      <c r="I7" s="30">
        <f>G7/F7</f>
        <v>0.99731680801513</v>
      </c>
      <c r="J7" s="5" t="s">
        <v>17</v>
      </c>
    </row>
    <row r="8" ht="20.1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30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7" t="s">
        <v>36</v>
      </c>
      <c r="H13" s="21">
        <v>6</v>
      </c>
      <c r="I13" s="21">
        <v>6</v>
      </c>
      <c r="J13" s="7"/>
    </row>
    <row r="14" ht="24.65" customHeight="1" spans="1:10">
      <c r="A14" s="18"/>
      <c r="B14" s="7" t="s">
        <v>37</v>
      </c>
      <c r="C14" s="10" t="s">
        <v>38</v>
      </c>
      <c r="D14" s="7" t="s">
        <v>39</v>
      </c>
      <c r="E14" s="7" t="s">
        <v>40</v>
      </c>
      <c r="F14" s="7"/>
      <c r="G14" s="5" t="s">
        <v>41</v>
      </c>
      <c r="H14" s="21">
        <v>6</v>
      </c>
      <c r="I14" s="21">
        <v>6</v>
      </c>
      <c r="J14" s="5"/>
    </row>
    <row r="15" ht="30" customHeight="1" spans="1:10">
      <c r="A15" s="18"/>
      <c r="B15" s="7"/>
      <c r="C15" s="15"/>
      <c r="D15" s="7" t="s">
        <v>42</v>
      </c>
      <c r="E15" s="7" t="s">
        <v>43</v>
      </c>
      <c r="F15" s="7"/>
      <c r="G15" s="5" t="s">
        <v>44</v>
      </c>
      <c r="H15" s="21">
        <v>6</v>
      </c>
      <c r="I15" s="21">
        <v>6</v>
      </c>
      <c r="J15" s="16"/>
    </row>
    <row r="16" customHeight="1" spans="1:10">
      <c r="A16" s="18"/>
      <c r="B16" s="7"/>
      <c r="C16" s="10" t="s">
        <v>45</v>
      </c>
      <c r="D16" s="7" t="s">
        <v>46</v>
      </c>
      <c r="E16" s="22">
        <v>1</v>
      </c>
      <c r="F16" s="13"/>
      <c r="G16" s="23">
        <v>1</v>
      </c>
      <c r="H16" s="21">
        <v>10</v>
      </c>
      <c r="I16" s="21">
        <v>10</v>
      </c>
      <c r="J16" s="5"/>
    </row>
    <row r="17" ht="36" customHeight="1" spans="1:10">
      <c r="A17" s="18"/>
      <c r="B17" s="7"/>
      <c r="C17" s="24"/>
      <c r="D17" s="7" t="s">
        <v>47</v>
      </c>
      <c r="E17" s="22">
        <v>0.01</v>
      </c>
      <c r="F17" s="13"/>
      <c r="G17" s="23">
        <v>0</v>
      </c>
      <c r="H17" s="21">
        <v>6</v>
      </c>
      <c r="I17" s="21">
        <v>6</v>
      </c>
      <c r="J17" s="5"/>
    </row>
    <row r="18" ht="36" customHeight="1" spans="1:10">
      <c r="A18" s="18"/>
      <c r="B18" s="7"/>
      <c r="C18" s="24"/>
      <c r="D18" s="7" t="s">
        <v>48</v>
      </c>
      <c r="E18" s="22" t="s">
        <v>49</v>
      </c>
      <c r="F18" s="13"/>
      <c r="G18" s="23">
        <v>0.99</v>
      </c>
      <c r="H18" s="21">
        <v>6</v>
      </c>
      <c r="I18" s="21">
        <v>6</v>
      </c>
      <c r="J18" s="16"/>
    </row>
    <row r="19" ht="36" customHeight="1" spans="1:10">
      <c r="A19" s="18"/>
      <c r="B19" s="7"/>
      <c r="C19" s="7" t="s">
        <v>50</v>
      </c>
      <c r="D19" s="7" t="s">
        <v>51</v>
      </c>
      <c r="E19" s="11" t="s">
        <v>52</v>
      </c>
      <c r="F19" s="13"/>
      <c r="G19" s="5" t="s">
        <v>52</v>
      </c>
      <c r="H19" s="21">
        <v>10</v>
      </c>
      <c r="I19" s="21">
        <v>10</v>
      </c>
      <c r="J19" s="5"/>
    </row>
    <row r="20" ht="44.15" customHeight="1" spans="1:10">
      <c r="A20" s="18"/>
      <c r="B20" s="7" t="s">
        <v>53</v>
      </c>
      <c r="C20" s="10" t="s">
        <v>54</v>
      </c>
      <c r="D20" s="7" t="s">
        <v>55</v>
      </c>
      <c r="E20" s="11" t="s">
        <v>56</v>
      </c>
      <c r="F20" s="13"/>
      <c r="G20" s="5" t="s">
        <v>57</v>
      </c>
      <c r="H20" s="21">
        <v>15</v>
      </c>
      <c r="I20" s="21">
        <v>15</v>
      </c>
      <c r="J20" s="5"/>
    </row>
    <row r="21" ht="53.25" customHeight="1" spans="1:10">
      <c r="A21" s="18"/>
      <c r="B21" s="7"/>
      <c r="C21" s="7" t="s">
        <v>58</v>
      </c>
      <c r="D21" s="7" t="s">
        <v>59</v>
      </c>
      <c r="E21" s="11" t="s">
        <v>56</v>
      </c>
      <c r="F21" s="13"/>
      <c r="G21" s="5" t="s">
        <v>57</v>
      </c>
      <c r="H21" s="21">
        <v>15</v>
      </c>
      <c r="I21" s="21">
        <v>15</v>
      </c>
      <c r="J21" s="5"/>
    </row>
    <row r="22" ht="45" customHeight="1" spans="1:10">
      <c r="A22" s="18"/>
      <c r="B22" s="7" t="s">
        <v>60</v>
      </c>
      <c r="C22" s="7" t="s">
        <v>61</v>
      </c>
      <c r="D22" s="7" t="s">
        <v>62</v>
      </c>
      <c r="E22" s="22">
        <v>0.95</v>
      </c>
      <c r="F22" s="13"/>
      <c r="G22" s="23">
        <v>1</v>
      </c>
      <c r="H22" s="21">
        <v>10</v>
      </c>
      <c r="I22" s="21">
        <v>10</v>
      </c>
      <c r="J22" s="5"/>
    </row>
    <row r="23" customHeight="1" spans="1:10">
      <c r="A23" s="6" t="s">
        <v>63</v>
      </c>
      <c r="B23" s="14"/>
      <c r="C23" s="14"/>
      <c r="D23" s="14"/>
      <c r="E23" s="14"/>
      <c r="F23" s="14"/>
      <c r="G23" s="14"/>
      <c r="H23" s="25">
        <f>SUM(H13:H22)+H6</f>
        <v>100</v>
      </c>
      <c r="I23" s="25">
        <f>SUM(I13:I22)+J6</f>
        <v>99.9731680801513</v>
      </c>
      <c r="J23" s="31"/>
    </row>
    <row r="24" ht="114.9" customHeight="1" spans="1:10">
      <c r="A24" s="26" t="s">
        <v>64</v>
      </c>
      <c r="B24" s="27"/>
      <c r="C24" s="27"/>
      <c r="D24" s="27"/>
      <c r="E24" s="27"/>
      <c r="F24" s="27"/>
      <c r="G24" s="27"/>
      <c r="H24" s="27"/>
      <c r="I24" s="27"/>
      <c r="J24" s="8"/>
    </row>
    <row r="25" customHeight="1" spans="1:10">
      <c r="A25" s="28" t="s">
        <v>65</v>
      </c>
      <c r="B25" s="28"/>
      <c r="C25" s="28"/>
      <c r="D25" s="28"/>
      <c r="E25" s="28"/>
      <c r="F25" s="28"/>
      <c r="G25" s="28"/>
      <c r="H25" s="28"/>
      <c r="I25" s="28"/>
      <c r="J25" s="32"/>
    </row>
    <row r="26" customHeight="1" spans="1:1">
      <c r="A26" s="29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4:B19"/>
    <mergeCell ref="B20:B21"/>
    <mergeCell ref="C14:C15"/>
    <mergeCell ref="C16:C18"/>
    <mergeCell ref="A5:C9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6.污染源监测运维项目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2025-04-29T13:18:00Z</dcterms:created>
  <dcterms:modified xsi:type="dcterms:W3CDTF">2025-08-22T10:10:35Z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1ED2BF4D99584BB59143FAE7DD28AEB2_13</vt:lpwstr>
  </property>
  <property fmtid="{D5CDD505-2E9C-101B-9397-08002B2CF9AE}" pid="3" name="KSOProductBuildVer">
    <vt:lpwstr>2052-12.1.0.16120</vt:lpwstr>
  </property>
</Properties>
</file>