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2" windowHeight="8055"/>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<sst xmlns="http://schemas.openxmlformats.org/spreadsheetml/2006/main" count="77" uniqueCount="61">
  <si>
    <t xml:space="preserve"> 项目支出绩效自评表 </t>
  </si>
  <si>
    <t>（2024年度）</t>
  </si>
  <si>
    <t>项目名称</t>
  </si>
  <si>
    <t>污染源排放清单编制技术支持项目</t>
  </si>
  <si>
    <t>主管部门</t>
  </si>
  <si>
    <t>北京市生态环境局</t>
  </si>
  <si>
    <t>实施单位</t>
  </si>
  <si>
    <t>北京市生态环境局机关</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</si>
  <si>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</si>
  <si>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</si>
  <si>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</si>
  <si>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</si>
  <si>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</si>
  <si>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</si>
  <si>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</si>
  <si>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</si>
  <si>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</si>
  <si>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</si>
  <si>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</si>
  <si>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</si>
  <si>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</si>
  <si>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</si>
  <si>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</si>
  <si>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1.充分挖掘现有数据资源，进一步提升排放清单时空分辨率，全面动态地掌握各类源的分布、活动水平、排放特征，计算得到季度和年度主要大气和水污染物排放量，识别不同季节主控污染物和主控污染源，掌握重点行业排放环节及管控现状，为环境管理决策提供及时有效的技术支撑。 2.完成北京市集成电路行业现状及发展趋势调研，完成集成电路行业排放特征及污染防控措施研究，提出科学的集成电路行业减排潜力分析及防治方案建议。 3.协助完成年度主要污染物总量减排工作并实施总量减排项目的全过程监管。包括开展全市及各区总量减排工作相关计划的制定、总量减排工作进度调度、现场调研与复核、总量减排核查核算和报告编制等工作，为全市及各区完成年度总量减排目标提供技术支持。 4.对餐饮业、汽修业、涂料胶粘剂使用、城镇污水废气治理、移动源车、油、路综合管控等领域已实施或计划中的措施进行详细概述，包括相关的国家和本地排放标准；建立一套综合的大气污染物减排效益评估方法体系，包括数据收集、模型建立、减排效益测算等多个环节；通过对这些领域的大气污染物排放现状进行分析，评估各领域的减排潜力；最后提出 “十五五”时期的减排措施和建议，为未来的环境保护政策提供科学依据。明确核算的污染物种类和排放来源，涵盖餐饮业、汽修业、涂料胶粘剂使用、城镇污水废气治理、移动源车、油、路综合管控等领域；建立一套细致的数据收集和分析流程，方法同时考虑了北京市的地方政策和技术支持，以确保核算的准确性和全面性；通过应用这一核算方法，能够对北京市特色污染防治措施的总量减排效益进行科学评估，为决策者提供重要参考。 5.评估各领域减排措施的实施情况和效果； 分析常规污染物的减排情况，确保空气质量持续改善；跟踪碳排放的减少，以确保符合碳减排目标；分析减污-降碳规划计划措施双向协同度，评估其协同效应；提出“十四五”期间的成功经验和教训，为未来减排工作提供指导。分析国家和本市政策和规划文件，确定“十五五”时期的减排目标和方向；基于“十四五”期间的经验和成效，提出“十五五”时期的总量减排建议；详细研究各领域的减排潜力，包括工业、能源、交通、建筑、生活源等；确定各领域的关键措施，以实现总量减排目标；制定具体的实施计划，包括时间表和评估方法。</t>
  </si>
  <si>
    <t>1.定期维护并动态更新固定污染源点源台账；多渠道收集和比对分析确定污染源活动水平数据，通过电话、资料和现场调研等方式进行企业信息和数据复核，核算北京市2023年度大气、水污染源排放清单，编制年度清单数据手册和清单编制报告；动态预估北京市大气、水污染源季度排放量，编制2024年1-3季度快报；收集2024年大气、水主要污染防治措施并核算1-3季度措施减排量，为环境管理决策提供技术支撑。
2.通过文献调研、企业调查、科研单位访谈等方式，完成北京市集成电路行业现状及发展趋势调研，形成了调研报告；基于企业调研资料，分析企业工艺流程及治理措施，分析掌握集成电路行业行业晶圆制造、封装两类主要企业类型的排放特征及现状的污染防治措施。
3.协助完成年度主要污染物总量减排工作并实施总量减排项目的全过程监管。已完成全市及各区总量减排工作相关计划的制定、共开展6次总量减排工作进度调度、12次现场调研与复核；正在开展总量减排核查核算和报告编制等工作，为全市及各区完成年度总量减排目标提供技术支持。
4.已收集并整理餐饮业、汽修业、涂料胶粘剂使用、城镇污水废气治理、移动源车、油、路综合管控等领域的相关国家和本地排放标准和已实施举措；正在研究建立大气污染物减排效益评估方法体系。5.已收集并评估部分领域减排措施的实施情况和效果；已完成部分领域的常规污染物减排情况的收集和分析；正在开展碳排放情况的跟踪和分析工作，和减污-降碳规划计划措施双向协同度分析工作；已基本梳理“十四五”时期的成功经验和教训；初步确定“十五五”时期的工作方向；初步提出“十五五”时期的总量减排建议；正在开展各领域减排潜力的研究工作。</t>
  </si>
  <si>
    <t>绩效指标</t>
  </si>
  <si>
    <t>一级指标</t>
  </si>
  <si>
    <t>二级指标</t>
  </si>
  <si>
    <t>三级指标</t>
  </si>
  <si>
    <t>年度指标值</t>
  </si>
  <si>
    <t>实际完成值</t>
  </si>
  <si>
    <t>偏差原因分析及改进措施</t>
  </si>
  <si>
    <t>成本指标</t>
  </si>
  <si>
    <t>经济成本指标</t>
  </si>
  <si>
    <t>预算控制数</t>
  </si>
  <si>
    <t>≤414.78089万元</t>
  </si>
  <si>
    <t>414.717万元</t>
  </si>
  <si>
    <t>产出指标</t>
  </si>
  <si>
    <t>数量指标</t>
  </si>
  <si>
    <t>报告数量</t>
  </si>
  <si>
    <t>≥21个</t>
  </si>
  <si>
    <t>9个</t>
  </si>
  <si>
    <t>该项目为跨年项目，目前按进度实施，个别子项出具部分报告成果。</t>
  </si>
  <si>
    <t>点源台账、企业调研清单</t>
  </si>
  <si>
    <t>29个</t>
  </si>
  <si>
    <t>27个</t>
  </si>
  <si>
    <t>质量指标</t>
  </si>
  <si>
    <t>项目通过验收</t>
  </si>
  <si>
    <t>时效指标</t>
  </si>
  <si>
    <t>按时间进度完成</t>
  </si>
  <si>
    <t>效益指标</t>
  </si>
  <si>
    <t>生态效益指标</t>
  </si>
  <si>
    <t>实现对相关污染源的有效监管，助推首都环境质量持续改善</t>
  </si>
  <si>
    <t>优</t>
  </si>
  <si>
    <t>满意度指标</t>
  </si>
  <si>
    <t>服务对象满意度指标</t>
  </si>
  <si>
    <t>管理部门或服务对象满意度</t>
  </si>
  <si>
    <t>≥95%</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</si>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</sst>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5">
    <font>
      <sz val="11"/>
      <color theme="1"/>
      <name val="等线"/>
      <charset val="134"/>
      <scheme val="minor"/>
    </font>
    <font>
      <sz val="16"/>
      <color theme="1"/>
      <name val="方正小标宋简体"/>
      <charset val="134"/>
    </font>
    <font>
      <sz val="11"/>
      <color theme="1"/>
      <name val="宋体"/>
      <charset val="134"/>
    </font>
    <font>
      <sz val="10"/>
      <color theme="1"/>
      <name val="宋体"/>
      <charset val="134"/>
    </font>
    <font>
      <sz val="12"/>
      <color theme="1"/>
      <name val="宋体"/>
      <charset val="134"/>
    </font>
    <font>
      <sz val="10.5"/>
      <color theme="1"/>
      <name val="Times New Roman"/>
      <charset val="0"/>
    </font>
    <font>
      <b/>
      <sz val="10"/>
      <color theme="1"/>
      <name val="宋体"/>
      <charset val="134"/>
    </font>
    <font>
      <u/>
      <sz val="11"/>
      <color rgb="FF0000FF"/>
      <name val="等线"/>
      <charset val="134"/>
      <scheme val="minor"/>
    </font>
    <font>
      <u/>
      <sz val="11"/>
      <color rgb="FF800080"/>
      <name val="等线"/>
      <charset val="134"/>
      <scheme val="minor"/>
    </font>
    <font>
      <sz val="11"/>
      <color rgb="FFFF0000"/>
      <name val="等线"/>
      <charset val="134"/>
      <scheme val="minor"/>
    </font>
    <font>
      <b/>
      <sz val="18"/>
      <color theme="3"/>
      <name val="等线"/>
      <charset val="134"/>
      <scheme val="minor"/>
    </font>
    <font>
      <i/>
      <sz val="11"/>
      <color rgb="FF7F7F7F"/>
      <name val="等线"/>
      <charset val="134"/>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134"/>
      <scheme val="minor"/>
    </font>
    <font>
      <b/>
      <sz val="11"/>
      <color rgb="FF3F3F3F"/>
      <name val="等线"/>
      <charset val="134"/>
      <scheme val="minor"/>
    </font>
    <font>
      <b/>
      <sz val="11"/>
      <color rgb="FFFA7D00"/>
      <name val="等线"/>
      <charset val="134"/>
      <scheme val="minor"/>
    </font>
    <font>
      <b/>
      <sz val="11"/>
      <color rgb="FFFFFFFF"/>
      <name val="等线"/>
      <charset val="134"/>
      <scheme val="minor"/>
    </font>
    <font>
      <sz val="11"/>
      <color rgb="FFFA7D00"/>
      <name val="等线"/>
      <charset val="134"/>
      <scheme val="minor"/>
    </font>
    <font>
      <b/>
      <sz val="11"/>
      <color theme="1"/>
      <name val="等线"/>
      <charset val="134"/>
      <scheme val="minor"/>
    </font>
    <font>
      <sz val="11"/>
      <color rgb="FF006100"/>
      <name val="等线"/>
      <charset val="134"/>
      <scheme val="minor"/>
    </font>
    <font>
      <sz val="11"/>
      <color rgb="FF9C0006"/>
      <name val="等线"/>
      <charset val="134"/>
      <scheme val="minor"/>
    </font>
    <font>
      <sz val="11"/>
      <color rgb="FF9C6500"/>
      <name val="等线"/>
      <charset val="134"/>
      <scheme val="minor"/>
    </font>
    <font>
      <sz val="11"/>
      <color theme="0"/>
      <name val="等线"/>
      <charset val="134"/>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C2C3C4"/>
      </left>
      <right/>
      <top style="thin">
        <color rgb="FFC2C3C4"/>
      </top>
      <bottom style="thin">
        <color rgb="FF000000"/>
      </bottom>
      <diagonal/>
    </border>
    <border>
      <left/>
      <right style="thin">
        <color rgb="FFC2C3C4"/>
      </right>
      <top style="thin">
        <color rgb="FFC2C3C4"/>
      </top>
      <bottom style="thin">
        <color rgb="FF000000"/>
      </bottom>
      <diagonal/>
    </border>
    <border>
      <left style="thin">
        <color rgb="FFC2C3C4"/>
      </left>
      <right/>
      <top/>
      <bottom style="thin">
        <color rgb="FFC2C3C4"/>
      </bottom>
      <diagonal/>
    </border>
    <border>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3" applyNumberFormat="0" applyFill="0" applyAlignment="0" applyProtection="0">
      <alignment vertical="center"/>
    </xf>
    <xf numFmtId="0" fontId="13" fillId="0" borderId="13" applyNumberFormat="0" applyFill="0" applyAlignment="0" applyProtection="0">
      <alignment vertical="center"/>
    </xf>
    <xf numFmtId="0" fontId="14" fillId="0" borderId="14" applyNumberFormat="0" applyFill="0" applyAlignment="0" applyProtection="0">
      <alignment vertical="center"/>
    </xf>
    <xf numFmtId="0" fontId="14" fillId="0" borderId="0" applyNumberFormat="0" applyFill="0" applyBorder="0" applyAlignment="0" applyProtection="0">
      <alignment vertical="center"/>
    </xf>
    <xf numFmtId="0" fontId="15" fillId="4" borderId="15" applyNumberFormat="0" applyAlignment="0" applyProtection="0">
      <alignment vertical="center"/>
    </xf>
    <xf numFmtId="0" fontId="16" fillId="5" borderId="16" applyNumberFormat="0" applyAlignment="0" applyProtection="0">
      <alignment vertical="center"/>
    </xf>
    <xf numFmtId="0" fontId="17" fillId="5" borderId="15" applyNumberFormat="0" applyAlignment="0" applyProtection="0">
      <alignment vertical="center"/>
    </xf>
    <xf numFmtId="0" fontId="18" fillId="6" borderId="17" applyNumberFormat="0" applyAlignment="0" applyProtection="0">
      <alignment vertical="center"/>
    </xf>
    <xf numFmtId="0" fontId="19" fillId="0" borderId="18" applyNumberFormat="0" applyFill="0" applyAlignment="0" applyProtection="0">
      <alignment vertical="center"/>
    </xf>
    <xf numFmtId="0" fontId="20" fillId="0" borderId="19"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4" fillId="33" borderId="0" applyNumberFormat="0" applyBorder="0" applyAlignment="0" applyProtection="0">
      <alignment vertical="center"/>
    </xf>
  </cellStyleXfs>
  <cellXfs count="58">
    <xf numFmtId="0" fontId="0" fillId="0" borderId="0" xfId="0"/>
    <xf numFmtId="0" fontId="0" fillId="2" borderId="0" xfId="0" applyFont="1" applyFill="1"/>
    <xf numFmtId="0" fontId="0" fillId="0" borderId="0" xfId="0" applyFont="1" applyFill="1"/>
    <xf numFmtId="0" fontId="0" fillId="0" borderId="0" xfId="0" applyFont="1" applyFill="1"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3" fillId="0" borderId="9"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2" borderId="7"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4" fillId="0" borderId="0" xfId="0" applyFont="1" applyFill="1" applyAlignment="1">
      <alignment horizontal="left" vertical="center"/>
    </xf>
    <xf numFmtId="0" fontId="5" fillId="0" borderId="0" xfId="0" applyFont="1" applyFill="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0" fillId="0" borderId="0" xfId="0" applyFont="1" applyFill="1"/>
    <xf numFmtId="177"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0" xfId="0" applyFont="1" applyFill="1"/>
    <xf numFmtId="0" fontId="6" fillId="0" borderId="1" xfId="0" applyFont="1" applyFill="1" applyBorder="1" applyAlignment="1">
      <alignment vertical="center"/>
    </xf>
    <xf numFmtId="0" fontId="3" fillId="0" borderId="0" xfId="0" applyFont="1" applyFill="1" applyBorder="1" applyAlignment="1">
      <alignment horizontal="center" vertical="center"/>
    </xf>
    <xf numFmtId="0" fontId="4"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abSelected="1" view="pageBreakPreview" zoomScale="85" zoomScaleNormal="100" topLeftCell="A11" workbookViewId="0">
      <selection activeCell="G18" sqref="G18"/>
    </sheetView>
  </sheetViews>
  <sheetFormatPr defaultColWidth="9" defaultRowHeight="36.9" customHeight="1"/>
  <cols>
    <col min="1" max="1" width="9" style="2"/>
    <col min="2" max="2" width="9.88495575221239" style="2" customWidth="1"/>
    <col min="3" max="3" width="16.2035398230088" style="2" customWidth="1"/>
    <col min="4" max="4" width="21.8849557522124" style="2" customWidth="1"/>
    <col min="5" max="7" width="10.8672566371681" style="2" customWidth="1"/>
    <col min="8" max="8" width="11.1061946902655" style="2" customWidth="1"/>
    <col min="9" max="9" width="9.32743362831858" style="2" customWidth="1"/>
    <col min="10" max="10" width="21.3008849557522" style="3" customWidth="1"/>
    <col min="11" max="16384" width="9" style="2"/>
  </cols>
  <sheetData>
    <row r="1" ht="26.1" customHeight="1" spans="1:10">
      <c r="A1" s="4" t="s">
        <v>0</v>
      </c>
      <c r="B1" s="4"/>
      <c r="C1" s="4"/>
      <c r="D1" s="4"/>
      <c r="E1" s="4"/>
      <c r="F1" s="4"/>
      <c r="G1" s="4"/>
      <c r="H1" s="4"/>
      <c r="I1" s="4"/>
      <c r="J1" s="4"/>
    </row>
    <row r="2" ht="32.1" customHeight="1" spans="1:10">
      <c r="A2" s="5" t="s">
        <v>1</v>
      </c>
      <c r="B2" s="5"/>
      <c r="C2" s="5"/>
      <c r="D2" s="5"/>
      <c r="E2" s="5"/>
      <c r="F2" s="5"/>
      <c r="G2" s="5"/>
      <c r="H2" s="5"/>
      <c r="I2" s="5"/>
      <c r="J2" s="5"/>
    </row>
    <row r="3" ht="20.1" customHeight="1" spans="1:10">
      <c r="A3" s="6" t="s">
        <v>2</v>
      </c>
      <c r="B3" s="6"/>
      <c r="C3" s="6"/>
      <c r="D3" s="6" t="s">
        <v>3</v>
      </c>
      <c r="E3" s="6"/>
      <c r="F3" s="6"/>
      <c r="G3" s="6"/>
      <c r="H3" s="6"/>
      <c r="I3" s="6"/>
      <c r="J3" s="6"/>
    </row>
    <row r="4" ht="20.1" customHeight="1" spans="1:10">
      <c r="A4" s="6" t="s">
        <v>4</v>
      </c>
      <c r="B4" s="6"/>
      <c r="C4" s="6"/>
      <c r="D4" s="6" t="s">
        <v>5</v>
      </c>
      <c r="E4" s="6"/>
      <c r="F4" s="6"/>
      <c r="G4" s="6" t="s">
        <v>6</v>
      </c>
      <c r="H4" s="6" t="s">
        <v>7</v>
      </c>
      <c r="I4" s="6"/>
      <c r="J4" s="6"/>
    </row>
    <row r="5" customHeight="1" spans="1:10">
      <c r="A5" s="7" t="s">
        <v>8</v>
      </c>
      <c r="B5" s="7"/>
      <c r="C5" s="7"/>
      <c r="D5" s="6"/>
      <c r="E5" s="7" t="s">
        <v>9</v>
      </c>
      <c r="F5" s="8" t="s">
        <v>10</v>
      </c>
      <c r="G5" s="7" t="s">
        <v>11</v>
      </c>
      <c r="H5" s="7" t="s">
        <v>12</v>
      </c>
      <c r="I5" s="7" t="s">
        <v>13</v>
      </c>
      <c r="J5" s="6" t="s">
        <v>14</v>
      </c>
    </row>
    <row r="6" ht="20.1" customHeight="1" spans="1:10">
      <c r="A6" s="7"/>
      <c r="B6" s="7"/>
      <c r="C6" s="7"/>
      <c r="D6" s="7" t="s">
        <v>15</v>
      </c>
      <c r="E6" s="9">
        <v>414.78089</v>
      </c>
      <c r="F6" s="9">
        <f>F7</f>
        <v>414.78089</v>
      </c>
      <c r="G6" s="9">
        <f>G7</f>
        <v>414.717</v>
      </c>
      <c r="H6" s="9">
        <v>10</v>
      </c>
      <c r="I6" s="48">
        <f>G6/F6</f>
        <v>0.999845966866988</v>
      </c>
      <c r="J6" s="49">
        <v>9.99</v>
      </c>
    </row>
    <row r="7" ht="20.1" customHeight="1" spans="1:10">
      <c r="A7" s="7"/>
      <c r="B7" s="7"/>
      <c r="C7" s="7"/>
      <c r="D7" s="7" t="s">
        <v>16</v>
      </c>
      <c r="E7" s="9">
        <v>414.78089</v>
      </c>
      <c r="F7" s="9">
        <v>414.78089</v>
      </c>
      <c r="G7" s="9">
        <v>414.717</v>
      </c>
      <c r="H7" s="6" t="s">
        <v>17</v>
      </c>
      <c r="I7" s="48">
        <f>G7/F7</f>
        <v>0.999845966866988</v>
      </c>
      <c r="J7" s="6" t="s">
        <v>17</v>
      </c>
    </row>
    <row r="8" ht="20.1" customHeight="1" spans="1:10">
      <c r="A8" s="7"/>
      <c r="B8" s="7"/>
      <c r="C8" s="7"/>
      <c r="D8" s="7" t="s">
        <v>18</v>
      </c>
      <c r="E8" s="6" t="s">
        <v>17</v>
      </c>
      <c r="F8" s="6" t="s">
        <v>17</v>
      </c>
      <c r="G8" s="6" t="s">
        <v>17</v>
      </c>
      <c r="H8" s="6" t="s">
        <v>17</v>
      </c>
      <c r="I8" s="6" t="s">
        <v>17</v>
      </c>
      <c r="J8" s="6" t="s">
        <v>17</v>
      </c>
    </row>
    <row r="9" ht="20.1" customHeight="1" spans="1:10">
      <c r="A9" s="7"/>
      <c r="B9" s="7"/>
      <c r="C9" s="7"/>
      <c r="D9" s="7" t="s">
        <v>19</v>
      </c>
      <c r="E9" s="6" t="s">
        <v>17</v>
      </c>
      <c r="F9" s="6" t="s">
        <v>17</v>
      </c>
      <c r="G9" s="6" t="s">
        <v>17</v>
      </c>
      <c r="H9" s="6" t="s">
        <v>17</v>
      </c>
      <c r="I9" s="6" t="s">
        <v>17</v>
      </c>
      <c r="J9" s="6" t="s">
        <v>17</v>
      </c>
    </row>
    <row r="10" ht="20.1" customHeight="1" spans="1:10">
      <c r="A10" s="10" t="s">
        <v>20</v>
      </c>
      <c r="B10" s="11" t="s">
        <v>21</v>
      </c>
      <c r="C10" s="12"/>
      <c r="D10" s="12"/>
      <c r="E10" s="12"/>
      <c r="F10" s="13"/>
      <c r="G10" s="14" t="s">
        <v>22</v>
      </c>
      <c r="H10" s="15"/>
      <c r="I10" s="15"/>
      <c r="J10" s="50"/>
    </row>
    <row r="11" ht="408" customHeight="1" spans="1:10">
      <c r="A11" s="16"/>
      <c r="B11" s="17" t="s">
        <v>23</v>
      </c>
      <c r="C11" s="17"/>
      <c r="D11" s="17"/>
      <c r="E11" s="17"/>
      <c r="F11" s="17"/>
      <c r="G11" s="17" t="s">
        <v>24</v>
      </c>
      <c r="H11" s="17"/>
      <c r="I11" s="17"/>
      <c r="J11" s="17"/>
    </row>
    <row r="12" ht="30" customHeight="1" spans="1:10">
      <c r="A12" s="18" t="s">
        <v>25</v>
      </c>
      <c r="B12" s="7" t="s">
        <v>26</v>
      </c>
      <c r="C12" s="6" t="s">
        <v>27</v>
      </c>
      <c r="D12" s="6" t="s">
        <v>28</v>
      </c>
      <c r="E12" s="6" t="s">
        <v>29</v>
      </c>
      <c r="F12" s="6"/>
      <c r="G12" s="7" t="s">
        <v>30</v>
      </c>
      <c r="H12" s="7" t="s">
        <v>12</v>
      </c>
      <c r="I12" s="7" t="s">
        <v>14</v>
      </c>
      <c r="J12" s="7" t="s">
        <v>31</v>
      </c>
    </row>
    <row r="13" ht="30" customHeight="1" spans="1:11">
      <c r="A13" s="19"/>
      <c r="B13" s="20" t="s">
        <v>32</v>
      </c>
      <c r="C13" s="21" t="s">
        <v>33</v>
      </c>
      <c r="D13" s="22" t="s">
        <v>34</v>
      </c>
      <c r="E13" s="23" t="s">
        <v>35</v>
      </c>
      <c r="F13" s="24"/>
      <c r="G13" s="20" t="s">
        <v>36</v>
      </c>
      <c r="H13" s="25">
        <v>10</v>
      </c>
      <c r="I13" s="25">
        <v>10</v>
      </c>
      <c r="J13" s="20"/>
      <c r="K13" s="51"/>
    </row>
    <row r="14" ht="24.6" customHeight="1" spans="1:11">
      <c r="A14" s="19"/>
      <c r="B14" s="20" t="s">
        <v>37</v>
      </c>
      <c r="C14" s="26" t="s">
        <v>38</v>
      </c>
      <c r="D14" s="20" t="s">
        <v>39</v>
      </c>
      <c r="E14" s="27" t="s">
        <v>40</v>
      </c>
      <c r="F14" s="28"/>
      <c r="G14" s="22" t="s">
        <v>41</v>
      </c>
      <c r="H14" s="25">
        <v>15</v>
      </c>
      <c r="I14" s="52">
        <v>14</v>
      </c>
      <c r="J14" s="26" t="s">
        <v>42</v>
      </c>
      <c r="K14" s="51"/>
    </row>
    <row r="15" ht="27.9" customHeight="1" spans="1:11">
      <c r="A15" s="19"/>
      <c r="B15" s="20"/>
      <c r="C15" s="29"/>
      <c r="D15" s="20" t="s">
        <v>43</v>
      </c>
      <c r="E15" s="30" t="s">
        <v>44</v>
      </c>
      <c r="F15" s="31"/>
      <c r="G15" s="22" t="s">
        <v>45</v>
      </c>
      <c r="H15" s="25">
        <v>10</v>
      </c>
      <c r="I15" s="52">
        <v>9</v>
      </c>
      <c r="J15" s="53"/>
      <c r="K15" s="51"/>
    </row>
    <row r="16" s="1" customFormat="1" ht="49" customHeight="1" spans="1:11">
      <c r="A16" s="32"/>
      <c r="B16" s="33"/>
      <c r="C16" s="34" t="s">
        <v>46</v>
      </c>
      <c r="D16" s="33" t="s">
        <v>47</v>
      </c>
      <c r="E16" s="35">
        <v>1</v>
      </c>
      <c r="F16" s="36"/>
      <c r="G16" s="37">
        <v>1</v>
      </c>
      <c r="H16" s="38">
        <v>10</v>
      </c>
      <c r="I16" s="38">
        <v>10</v>
      </c>
      <c r="J16" s="33"/>
      <c r="K16" s="54"/>
    </row>
    <row r="17" s="1" customFormat="1" ht="36" customHeight="1" spans="1:11">
      <c r="A17" s="32"/>
      <c r="B17" s="33"/>
      <c r="C17" s="33" t="s">
        <v>48</v>
      </c>
      <c r="D17" s="33" t="s">
        <v>49</v>
      </c>
      <c r="E17" s="35">
        <v>1</v>
      </c>
      <c r="F17" s="36"/>
      <c r="G17" s="37">
        <v>1</v>
      </c>
      <c r="H17" s="38">
        <v>15</v>
      </c>
      <c r="I17" s="38">
        <v>15</v>
      </c>
      <c r="J17" s="33"/>
      <c r="K17" s="54"/>
    </row>
    <row r="18" ht="53.25" customHeight="1" spans="1:11">
      <c r="A18" s="19"/>
      <c r="B18" s="20" t="s">
        <v>50</v>
      </c>
      <c r="C18" s="20" t="s">
        <v>51</v>
      </c>
      <c r="D18" s="20" t="s">
        <v>52</v>
      </c>
      <c r="E18" s="39" t="s">
        <v>53</v>
      </c>
      <c r="F18" s="40"/>
      <c r="G18" s="22" t="s">
        <v>53</v>
      </c>
      <c r="H18" s="25">
        <v>20</v>
      </c>
      <c r="I18" s="52">
        <v>20</v>
      </c>
      <c r="J18" s="22"/>
      <c r="K18" s="51"/>
    </row>
    <row r="19" ht="45" customHeight="1" spans="1:11">
      <c r="A19" s="19"/>
      <c r="B19" s="20" t="s">
        <v>54</v>
      </c>
      <c r="C19" s="20" t="s">
        <v>55</v>
      </c>
      <c r="D19" s="20" t="s">
        <v>56</v>
      </c>
      <c r="E19" s="41" t="s">
        <v>57</v>
      </c>
      <c r="F19" s="40"/>
      <c r="G19" s="42">
        <v>0.95</v>
      </c>
      <c r="H19" s="25">
        <v>10</v>
      </c>
      <c r="I19" s="52">
        <v>10</v>
      </c>
      <c r="J19" s="22"/>
      <c r="K19" s="51"/>
    </row>
    <row r="20" customHeight="1" spans="1:10">
      <c r="A20" s="14" t="s">
        <v>58</v>
      </c>
      <c r="B20" s="15"/>
      <c r="C20" s="15"/>
      <c r="D20" s="15"/>
      <c r="E20" s="15"/>
      <c r="F20" s="15"/>
      <c r="G20" s="15"/>
      <c r="H20" s="43">
        <f>SUM(H13:H19)+H6</f>
        <v>100</v>
      </c>
      <c r="I20" s="43">
        <f>SUM(I13:I19)+J6</f>
        <v>97.99</v>
      </c>
      <c r="J20" s="55"/>
    </row>
    <row r="21" ht="114.9" customHeight="1" spans="1:10">
      <c r="A21" s="44" t="s">
        <v>59</v>
      </c>
      <c r="B21" s="45"/>
      <c r="C21" s="45"/>
      <c r="D21" s="45"/>
      <c r="E21" s="45"/>
      <c r="F21" s="45"/>
      <c r="G21" s="45"/>
      <c r="H21" s="45"/>
      <c r="I21" s="45"/>
      <c r="J21" s="56"/>
    </row>
    <row r="22" customHeight="1" spans="1:10">
      <c r="A22" s="46" t="s">
        <v>60</v>
      </c>
      <c r="B22" s="46"/>
      <c r="C22" s="46"/>
      <c r="D22" s="46"/>
      <c r="E22" s="46"/>
      <c r="F22" s="46"/>
      <c r="G22" s="46"/>
      <c r="H22" s="46"/>
      <c r="I22" s="46"/>
      <c r="J22" s="57"/>
    </row>
    <row r="23" customHeight="1" spans="1:1">
      <c r="A23" s="47"/>
    </row>
  </sheetData>
  <mergeCells count="28">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A20:G20"/>
    <mergeCell ref="A21:J21"/>
    <mergeCell ref="A22:J22"/>
    <mergeCell ref="A10:A11"/>
    <mergeCell ref="A12:A19"/>
    <mergeCell ref="B14:B17"/>
    <mergeCell ref="C14:C15"/>
    <mergeCell ref="J14:J15"/>
    <mergeCell ref="A5:C9"/>
  </mergeCells>
  <printOptions horizontalCentered="1"/>
  <pageMargins left="0.700694444444445" right="0.700694444444445" top="0.751388888888889" bottom="0.751388888888889" header="0.298611111111111" footer="0.298611111111111"/>
  <pageSetup paperSize="9" scale="65" orientation="portrait" horizontalDpi="600" verticalDpi="600"/>
  <headerFooter/>
  <rowBreaks count="1" manualBreakCount="1">
    <brk id="21" max="22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Moon</cp:lastModifiedBy>
  <dcterms:created xsi:type="dcterms:W3CDTF">2015-06-06T10:19:00Z</dcterms:created>
  <cp:lastPrinted>2023-05-16T21:40:00Z</cp:lastPrinted>
  <dcterms:modified xsi:type="dcterms:W3CDTF">2025-08-22T06:49:28Z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67CDA5D8F69845D58E053F4429D37AD8_13</vt:lpwstr>
  </property>
</Properties>
</file>