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<sst xmlns="http://schemas.openxmlformats.org/spreadsheetml/2006/main" count="92" uniqueCount="73">
  <si>
    <t xml:space="preserve"> 项目支出绩效自评表 </t>
  </si>
  <si>
    <t>（2024年度）</t>
  </si>
  <si>
    <t>项目名称</t>
  </si>
  <si>
    <t>年检场系统运维项目</t>
  </si>
  <si>
    <t>主管部门</t>
  </si>
  <si>
    <t>北京市生态环境局</t>
  </si>
  <si>
    <t>实施单位</t>
  </si>
  <si>
    <t>北京市生态环境保护综合执法总队</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</si>
  <si>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</si>
  <si>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</si>
  <si>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</si>
  <si>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</si>
  <si>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</si>
  <si>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</si>
  <si>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</si>
  <si>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</si>
  <si>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</si>
  <si>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</si>
  <si>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</si>
  <si>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</si>
  <si>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</si>
  <si>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</si>
  <si>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</si>
  <si>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1.按照《中华人民共和国大气污染防治法》、《北京市机动车和非道路移动机械排放污染防治条例》、《汽车排放定期检验信息采集传输技术规范（HJ 1238-2021）》要求，实现检验机构与生态环境部门专网连接，满足三级联网要求，保证数据传输稳定； 2.定期排放检验监管系统平稳运行，实现《机动车排放定期检验规范（HJ 1237-2021）》和《汽车排放定期检验信息采集传输技术规范（HJ 1238-2021）》要求的系统功能，确保全市定期排放检测工作的正常开展； 3.利用系统中视频监控、数据分析及远程控制等监管功能，对在用车定期排放检验进行监控，发现违法线索； 4.按照生态环境部GB18285-2018《汽油车污染物排放限值及测量方法》以及GB3847-2018《柴油车污染物排放限值及测量方法》的要求，完成车辆排放检测过程电子档案的存储。</t>
  </si>
  <si>
    <t>截止2024年底，全市环保检测车辆223.29万辆，定期排放检测监管系统按生态环境部车辆环保检测三级联网的要求，与全市62家检验机构实现了专网连接，确保上述检测数据稳定、完整上传，实现检验机构风险提示推送、处理反馈，规范检验机构日常检验，提升日常监管效率。全年共抽查重点车辆53.35万辆次，发现各类问题已要求检验机构予以整改，较好的完成了日常执法管理工作任务，有效督促了检验机构严格按照法规标准和检测技术规范要求对在用车进行检测。</t>
  </si>
  <si>
    <t>绩效指标</t>
  </si>
  <si>
    <t>一级指标</t>
  </si>
  <si>
    <t>二级指标</t>
  </si>
  <si>
    <t>三级指标</t>
  </si>
  <si>
    <t>年度指标值</t>
  </si>
  <si>
    <t>实际完成值</t>
  </si>
  <si>
    <t>偏差原因分析及改进措施</t>
  </si>
  <si>
    <t>成本指标</t>
  </si>
  <si>
    <t>经济成本指标</t>
  </si>
  <si>
    <t>项目预算控制</t>
  </si>
  <si>
    <t>≤190.102万元</t>
  </si>
  <si>
    <t>189.98万元</t>
  </si>
  <si>
    <t>产出指标</t>
  </si>
  <si>
    <t>数量指标</t>
  </si>
  <si>
    <t>检测机构软件功能巡检</t>
  </si>
  <si>
    <t>≥248次</t>
  </si>
  <si>
    <t>120次</t>
  </si>
  <si>
    <t>本项目服务期限为2024年6月至2025年5月。2024年8月联合公安对四家检测场进行处罚，暂停检验。整改措施：下一年度据实调整检测场巡检总数。</t>
  </si>
  <si>
    <t>网络带宽(检测场端）</t>
  </si>
  <si>
    <t>20Mbps</t>
  </si>
  <si>
    <t>网络带宽(核心端）</t>
  </si>
  <si>
    <t>120Mbps</t>
  </si>
  <si>
    <t>质量指标</t>
  </si>
  <si>
    <t>车辆电子档案储存</t>
  </si>
  <si>
    <t>≥10年</t>
  </si>
  <si>
    <t>10年</t>
  </si>
  <si>
    <t>保障网络稳定</t>
  </si>
  <si>
    <t>≥90%</t>
  </si>
  <si>
    <t>时效指标</t>
  </si>
  <si>
    <t>项目完成时限</t>
  </si>
  <si>
    <t>12月</t>
  </si>
  <si>
    <t>7月</t>
  </si>
  <si>
    <t>专网租赁项目已完成，硬件租赁及系统维护项目为2024年6月至2025年5月。</t>
  </si>
  <si>
    <t>效益指标</t>
  </si>
  <si>
    <t>社会效益指标</t>
  </si>
  <si>
    <t>网络传输正常保证了检测场检测车辆的快速稳定，减少车主等候时间；同时提高了系统的稳定性和工作效率。</t>
  </si>
  <si>
    <t>1项</t>
  </si>
  <si>
    <t>优</t>
  </si>
  <si>
    <t>生态效益指标</t>
  </si>
  <si>
    <t>系统通过视频监控、数据分析和远程控制等监管功能，对在用车排放定期检验进行实时监控，有效发现检测场作弊行为，促进了车辆维修保养，对减少在用车排放污染发挥了重要作用。</t>
  </si>
  <si>
    <t>满意度指标</t>
  </si>
  <si>
    <t>服务对象满意度指标</t>
  </si>
  <si>
    <t>检测场对系统的满意度</t>
  </si>
  <si>
    <t>≥95%</t>
  </si>
  <si>
    <t>系统延展性仍有空间，下一步根据系统使用情况进行升级，力求提高满意度。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</si>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</sst>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9">
    <font>
      <sz val="11"/>
      <color theme="1"/>
      <name val="等线"/>
      <charset val="134"/>
      <scheme val="minor"/>
    </font>
    <font>
      <sz val="16"/>
      <name val="方正小标宋简体"/>
      <charset val="134"/>
    </font>
    <font>
      <sz val="11"/>
      <name val="宋体"/>
      <charset val="134"/>
    </font>
    <font>
      <sz val="10"/>
      <name val="宋体"/>
      <charset val="134"/>
    </font>
    <font>
      <sz val="12"/>
      <name val="宋体"/>
      <charset val="134"/>
    </font>
    <font>
      <sz val="10.5"/>
      <color theme="1"/>
      <name val="Times New Roman"/>
      <charset val="134"/>
    </font>
    <font>
      <sz val="10"/>
      <color rgb="FFFF0000"/>
      <name val="宋体"/>
      <charset val="134"/>
    </font>
    <font>
      <sz val="10"/>
      <color theme="1"/>
      <name val="等线"/>
      <charset val="134"/>
      <scheme val="minor"/>
    </font>
    <font>
      <b/>
      <sz val="1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6">
    <xf numFmtId="0" fontId="0" fillId="0" borderId="0" xfId="0"/>
    <xf numFmtId="0" fontId="0" fillId="0" borderId="0" xfId="0" applyAlignment="1">
      <alignment horizontal="center"/>
    </xf>
    <xf numFmtId="0" fontId="0" fillId="0" borderId="0" xfId="0" applyFill="1" applyBorder="1"/>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5" fillId="0" borderId="0" xfId="0" applyFont="1" applyAlignment="1">
      <alignment horizontal="justify" vertical="center"/>
    </xf>
    <xf numFmtId="0" fontId="0" fillId="0" borderId="0" xfId="0"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10" fontId="3" fillId="0" borderId="1"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7" fontId="6"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177" fontId="3" fillId="0" borderId="0" xfId="0" applyNumberFormat="1" applyFont="1" applyFill="1" applyBorder="1" applyAlignment="1">
      <alignment horizontal="center" vertical="center" wrapText="1"/>
    </xf>
    <xf numFmtId="9" fontId="3" fillId="0" borderId="0" xfId="0" applyNumberFormat="1" applyFont="1" applyFill="1" applyBorder="1" applyAlignment="1">
      <alignment horizontal="center" vertical="center"/>
    </xf>
    <xf numFmtId="0" fontId="8" fillId="0" borderId="1" xfId="0" applyFont="1" applyFill="1" applyBorder="1" applyAlignment="1">
      <alignment vertical="center"/>
    </xf>
    <xf numFmtId="177" fontId="3" fillId="0" borderId="0" xfId="0" applyNumberFormat="1" applyFont="1" applyFill="1" applyBorder="1" applyAlignment="1">
      <alignment horizontal="center" vertical="center"/>
    </xf>
    <xf numFmtId="0" fontId="8" fillId="0" borderId="0" xfId="0" applyFont="1" applyFill="1" applyBorder="1" applyAlignment="1">
      <alignment vertical="center"/>
    </xf>
    <xf numFmtId="0" fontId="4" fillId="0" borderId="0" xfId="0" applyFont="1" applyFill="1" applyAlignment="1">
      <alignment horizontal="center" vertical="center"/>
    </xf>
    <xf numFmtId="177" fontId="9" fillId="0" borderId="0" xfId="0" applyNumberFormat="1" applyFont="1" applyFill="1" applyBorder="1" applyAlignment="1">
      <alignment horizontal="center" vertical="center" wrapText="1"/>
    </xf>
    <xf numFmtId="0" fontId="0" fillId="0" borderId="0" xfId="0" applyFill="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6"/>
  <sheetViews>
    <sheetView tabSelected="1" view="pageBreakPreview" zoomScale="80" zoomScaleNormal="100" workbookViewId="0">
      <selection activeCell="K9" sqref="K9"/>
    </sheetView>
  </sheetViews>
  <sheetFormatPr defaultColWidth="9" defaultRowHeight="36.9" customHeight="1"/>
  <cols>
    <col min="2" max="2" width="9.88333333333333" customWidth="1"/>
    <col min="3" max="3" width="16.2166666666667" customWidth="1"/>
    <col min="4" max="4" width="21.8833333333333" customWidth="1"/>
    <col min="5" max="7" width="12" customWidth="1"/>
    <col min="8" max="8" width="11.1083333333333" customWidth="1"/>
    <col min="9" max="9" width="9.33333333333333" customWidth="1"/>
    <col min="10" max="10" width="16.2166666666667" style="1" customWidth="1"/>
    <col min="11" max="11" width="15.775" style="2" customWidth="1"/>
    <col min="12" max="14" width="9" style="2"/>
    <col min="15" max="15" width="17.775" style="2" customWidth="1"/>
    <col min="16" max="16" width="16.6666666666667" style="2" customWidth="1"/>
    <col min="17" max="19" width="9" style="2"/>
    <col min="20" max="20" width="17.775" style="2" customWidth="1"/>
    <col min="21" max="21" width="16.6666666666667" style="2" customWidth="1"/>
    <col min="22" max="22" width="12.775"/>
    <col min="23" max="23" width="36.775" customWidth="1"/>
  </cols>
  <sheetData>
    <row r="1" ht="26.1" customHeight="1" spans="1:20">
      <c r="A1" s="3" t="s">
        <v>0</v>
      </c>
      <c r="B1" s="3"/>
      <c r="C1" s="3"/>
      <c r="D1" s="3"/>
      <c r="E1" s="3"/>
      <c r="F1" s="3"/>
      <c r="G1" s="3"/>
      <c r="H1" s="3"/>
      <c r="I1" s="3"/>
      <c r="J1" s="3"/>
      <c r="K1" s="18"/>
      <c r="L1" s="18"/>
      <c r="M1" s="18"/>
      <c r="N1" s="18"/>
      <c r="O1" s="18"/>
      <c r="Q1" s="18"/>
      <c r="R1" s="18"/>
      <c r="S1" s="18"/>
      <c r="T1" s="18"/>
    </row>
    <row r="2" ht="32.1" customHeight="1" spans="1:20">
      <c r="A2" s="4" t="s">
        <v>1</v>
      </c>
      <c r="B2" s="4"/>
      <c r="C2" s="4"/>
      <c r="D2" s="4"/>
      <c r="E2" s="4"/>
      <c r="F2" s="4"/>
      <c r="G2" s="4"/>
      <c r="H2" s="4"/>
      <c r="I2" s="4"/>
      <c r="J2" s="4"/>
      <c r="K2" s="18"/>
      <c r="L2" s="18"/>
      <c r="M2" s="18"/>
      <c r="N2" s="18"/>
      <c r="O2" s="18"/>
      <c r="Q2" s="18"/>
      <c r="R2" s="18"/>
      <c r="S2" s="18"/>
      <c r="T2" s="18"/>
    </row>
    <row r="3" ht="20.1" customHeight="1" spans="1:20">
      <c r="A3" s="5" t="s">
        <v>2</v>
      </c>
      <c r="B3" s="5"/>
      <c r="C3" s="5"/>
      <c r="D3" s="5" t="s">
        <v>3</v>
      </c>
      <c r="E3" s="5"/>
      <c r="F3" s="5"/>
      <c r="G3" s="5"/>
      <c r="H3" s="5"/>
      <c r="I3" s="5"/>
      <c r="J3" s="5"/>
      <c r="K3" s="18"/>
      <c r="L3" s="18"/>
      <c r="M3" s="18"/>
      <c r="N3" s="18"/>
      <c r="O3" s="18"/>
      <c r="Q3" s="18"/>
      <c r="R3" s="18"/>
      <c r="S3" s="18"/>
      <c r="T3" s="18"/>
    </row>
    <row r="4" ht="20.1" customHeight="1" spans="1:20">
      <c r="A4" s="5" t="s">
        <v>4</v>
      </c>
      <c r="B4" s="5"/>
      <c r="C4" s="5"/>
      <c r="D4" s="5" t="s">
        <v>5</v>
      </c>
      <c r="E4" s="5"/>
      <c r="F4" s="5"/>
      <c r="G4" s="5" t="s">
        <v>6</v>
      </c>
      <c r="H4" s="5" t="s">
        <v>7</v>
      </c>
      <c r="I4" s="5"/>
      <c r="J4" s="5"/>
      <c r="K4" s="18"/>
      <c r="L4" s="18"/>
      <c r="M4" s="18"/>
      <c r="N4" s="18"/>
      <c r="O4" s="18"/>
      <c r="Q4" s="18"/>
      <c r="R4" s="18"/>
      <c r="S4" s="18"/>
      <c r="T4" s="18"/>
    </row>
    <row r="5" customHeight="1" spans="1:20">
      <c r="A5" s="6" t="s">
        <v>8</v>
      </c>
      <c r="B5" s="6"/>
      <c r="C5" s="6"/>
      <c r="D5" s="5"/>
      <c r="E5" s="6" t="s">
        <v>9</v>
      </c>
      <c r="F5" s="6" t="s">
        <v>10</v>
      </c>
      <c r="G5" s="6" t="s">
        <v>11</v>
      </c>
      <c r="H5" s="6" t="s">
        <v>12</v>
      </c>
      <c r="I5" s="6" t="s">
        <v>13</v>
      </c>
      <c r="J5" s="5" t="s">
        <v>14</v>
      </c>
      <c r="K5" s="19"/>
      <c r="L5" s="19"/>
      <c r="M5" s="19"/>
      <c r="N5" s="19"/>
      <c r="O5" s="20"/>
      <c r="Q5" s="19"/>
      <c r="R5" s="19"/>
      <c r="S5" s="19"/>
      <c r="T5" s="20"/>
    </row>
    <row r="6" ht="20.1" customHeight="1" spans="1:20">
      <c r="A6" s="6"/>
      <c r="B6" s="6"/>
      <c r="C6" s="6"/>
      <c r="D6" s="6" t="s">
        <v>15</v>
      </c>
      <c r="E6" s="7">
        <v>190.102</v>
      </c>
      <c r="F6" s="7">
        <f>F7</f>
        <v>189.98</v>
      </c>
      <c r="G6" s="7">
        <f>G7</f>
        <v>189.98</v>
      </c>
      <c r="H6" s="7">
        <v>10</v>
      </c>
      <c r="I6" s="21">
        <f>G6/F6</f>
        <v>1</v>
      </c>
      <c r="J6" s="10">
        <f>H6*I6</f>
        <v>10</v>
      </c>
      <c r="K6" s="22"/>
      <c r="L6" s="22"/>
      <c r="M6" s="22"/>
      <c r="N6" s="23"/>
      <c r="O6" s="24"/>
      <c r="Q6" s="22"/>
      <c r="R6" s="22"/>
      <c r="S6" s="23"/>
      <c r="T6" s="24"/>
    </row>
    <row r="7" ht="20.1" customHeight="1" spans="1:20">
      <c r="A7" s="6"/>
      <c r="B7" s="6"/>
      <c r="C7" s="6"/>
      <c r="D7" s="6" t="s">
        <v>16</v>
      </c>
      <c r="E7" s="7">
        <v>190.102</v>
      </c>
      <c r="F7" s="7">
        <v>189.98</v>
      </c>
      <c r="G7" s="7">
        <v>189.98</v>
      </c>
      <c r="H7" s="5" t="s">
        <v>17</v>
      </c>
      <c r="I7" s="21">
        <f>G7/F7</f>
        <v>1</v>
      </c>
      <c r="J7" s="5" t="s">
        <v>17</v>
      </c>
      <c r="K7" s="22"/>
      <c r="L7" s="22"/>
      <c r="M7" s="20"/>
      <c r="N7" s="23"/>
      <c r="O7" s="20"/>
      <c r="Q7" s="22"/>
      <c r="R7" s="20"/>
      <c r="S7" s="23"/>
      <c r="T7" s="20"/>
    </row>
    <row r="8" ht="20.1" customHeight="1" spans="1:20">
      <c r="A8" s="6"/>
      <c r="B8" s="6"/>
      <c r="C8" s="6"/>
      <c r="D8" s="6" t="s">
        <v>18</v>
      </c>
      <c r="E8" s="5" t="s">
        <v>17</v>
      </c>
      <c r="F8" s="5" t="s">
        <v>17</v>
      </c>
      <c r="G8" s="5" t="s">
        <v>17</v>
      </c>
      <c r="H8" s="5" t="s">
        <v>17</v>
      </c>
      <c r="I8" s="5" t="s">
        <v>17</v>
      </c>
      <c r="J8" s="5" t="s">
        <v>17</v>
      </c>
      <c r="K8" s="20"/>
      <c r="L8" s="20"/>
      <c r="M8" s="20"/>
      <c r="N8" s="20"/>
      <c r="O8" s="20"/>
      <c r="Q8" s="20"/>
      <c r="R8" s="20"/>
      <c r="S8" s="20"/>
      <c r="T8" s="20"/>
    </row>
    <row r="9" ht="20.1" customHeight="1" spans="1:20">
      <c r="A9" s="6"/>
      <c r="B9" s="6"/>
      <c r="C9" s="6"/>
      <c r="D9" s="6" t="s">
        <v>19</v>
      </c>
      <c r="E9" s="5" t="s">
        <v>17</v>
      </c>
      <c r="F9" s="5" t="s">
        <v>17</v>
      </c>
      <c r="G9" s="5" t="s">
        <v>17</v>
      </c>
      <c r="H9" s="5" t="s">
        <v>17</v>
      </c>
      <c r="I9" s="5" t="s">
        <v>17</v>
      </c>
      <c r="J9" s="5" t="s">
        <v>17</v>
      </c>
      <c r="K9" s="20"/>
      <c r="L9" s="20"/>
      <c r="M9" s="20"/>
      <c r="N9" s="20"/>
      <c r="O9" s="20"/>
      <c r="Q9" s="20"/>
      <c r="R9" s="20"/>
      <c r="S9" s="20"/>
      <c r="T9" s="20"/>
    </row>
    <row r="10" ht="20.1" customHeight="1" spans="1:20">
      <c r="A10" s="6" t="s">
        <v>20</v>
      </c>
      <c r="B10" s="6" t="s">
        <v>21</v>
      </c>
      <c r="C10" s="6"/>
      <c r="D10" s="6"/>
      <c r="E10" s="6"/>
      <c r="F10" s="6"/>
      <c r="G10" s="5" t="s">
        <v>22</v>
      </c>
      <c r="H10" s="5"/>
      <c r="I10" s="5"/>
      <c r="J10" s="5"/>
      <c r="K10" s="20"/>
      <c r="L10" s="20"/>
      <c r="M10" s="20"/>
      <c r="N10" s="20"/>
      <c r="O10" s="20"/>
      <c r="Q10" s="20"/>
      <c r="R10" s="20"/>
      <c r="S10" s="20"/>
      <c r="T10" s="20"/>
    </row>
    <row r="11" ht="163.05" customHeight="1" spans="1:20">
      <c r="A11" s="6"/>
      <c r="B11" s="8" t="s">
        <v>23</v>
      </c>
      <c r="C11" s="8"/>
      <c r="D11" s="8"/>
      <c r="E11" s="8"/>
      <c r="F11" s="8"/>
      <c r="G11" s="8" t="s">
        <v>24</v>
      </c>
      <c r="H11" s="8"/>
      <c r="I11" s="8"/>
      <c r="J11" s="8"/>
      <c r="K11" s="14"/>
      <c r="L11" s="14"/>
      <c r="M11" s="14"/>
      <c r="N11" s="14"/>
      <c r="O11" s="14"/>
      <c r="Q11" s="14"/>
      <c r="R11" s="14"/>
      <c r="S11" s="14"/>
      <c r="T11" s="14"/>
    </row>
    <row r="12" ht="45" customHeight="1" spans="1:21">
      <c r="A12" s="9" t="s">
        <v>25</v>
      </c>
      <c r="B12" s="6" t="s">
        <v>26</v>
      </c>
      <c r="C12" s="5" t="s">
        <v>27</v>
      </c>
      <c r="D12" s="5" t="s">
        <v>28</v>
      </c>
      <c r="E12" s="5" t="s">
        <v>29</v>
      </c>
      <c r="F12" s="5"/>
      <c r="G12" s="6" t="s">
        <v>30</v>
      </c>
      <c r="H12" s="6" t="s">
        <v>12</v>
      </c>
      <c r="I12" s="6" t="s">
        <v>14</v>
      </c>
      <c r="J12" s="6" t="s">
        <v>31</v>
      </c>
      <c r="K12" s="19"/>
      <c r="L12" s="19"/>
      <c r="M12" s="19"/>
      <c r="N12" s="19"/>
      <c r="O12" s="19"/>
      <c r="P12" s="19"/>
      <c r="Q12" s="19"/>
      <c r="R12" s="19"/>
      <c r="S12" s="19"/>
      <c r="T12" s="19"/>
      <c r="U12" s="19"/>
    </row>
    <row r="13" ht="30" customHeight="1" spans="1:20">
      <c r="A13" s="9"/>
      <c r="B13" s="6" t="s">
        <v>32</v>
      </c>
      <c r="C13" s="5" t="s">
        <v>33</v>
      </c>
      <c r="D13" s="5" t="s">
        <v>34</v>
      </c>
      <c r="E13" s="5" t="s">
        <v>35</v>
      </c>
      <c r="F13" s="5"/>
      <c r="G13" s="6" t="s">
        <v>36</v>
      </c>
      <c r="H13" s="10">
        <v>10</v>
      </c>
      <c r="I13" s="10">
        <v>10</v>
      </c>
      <c r="J13" s="6"/>
      <c r="K13" s="19"/>
      <c r="L13" s="19"/>
      <c r="M13" s="24"/>
      <c r="N13" s="24"/>
      <c r="O13" s="19"/>
      <c r="Q13" s="19"/>
      <c r="R13" s="24"/>
      <c r="S13" s="24"/>
      <c r="T13" s="19"/>
    </row>
    <row r="14" ht="114.6" customHeight="1" spans="1:21">
      <c r="A14" s="9"/>
      <c r="B14" s="6" t="s">
        <v>37</v>
      </c>
      <c r="C14" s="6" t="s">
        <v>38</v>
      </c>
      <c r="D14" s="6" t="s">
        <v>39</v>
      </c>
      <c r="E14" s="6" t="s">
        <v>40</v>
      </c>
      <c r="F14" s="6"/>
      <c r="G14" s="5" t="s">
        <v>41</v>
      </c>
      <c r="H14" s="10">
        <v>10</v>
      </c>
      <c r="I14" s="25">
        <v>4.84</v>
      </c>
      <c r="J14" s="6" t="s">
        <v>42</v>
      </c>
      <c r="K14" s="20"/>
      <c r="L14" s="20"/>
      <c r="M14" s="24"/>
      <c r="N14" s="26"/>
      <c r="O14" s="19"/>
      <c r="P14" s="27"/>
      <c r="Q14" s="20"/>
      <c r="R14" s="24"/>
      <c r="S14" s="34"/>
      <c r="T14" s="19"/>
      <c r="U14" s="27"/>
    </row>
    <row r="15" ht="30" customHeight="1" spans="1:21">
      <c r="A15" s="9"/>
      <c r="B15" s="6"/>
      <c r="C15" s="6"/>
      <c r="D15" s="6" t="s">
        <v>43</v>
      </c>
      <c r="E15" s="6" t="s">
        <v>44</v>
      </c>
      <c r="F15" s="6"/>
      <c r="G15" s="5" t="s">
        <v>44</v>
      </c>
      <c r="H15" s="10">
        <v>5</v>
      </c>
      <c r="I15" s="25">
        <v>5</v>
      </c>
      <c r="J15" s="5"/>
      <c r="K15" s="27"/>
      <c r="L15" s="20"/>
      <c r="M15" s="24"/>
      <c r="N15" s="28"/>
      <c r="O15" s="20"/>
      <c r="P15" s="27"/>
      <c r="Q15" s="20"/>
      <c r="R15" s="24"/>
      <c r="S15" s="28"/>
      <c r="T15" s="20"/>
      <c r="U15" s="27"/>
    </row>
    <row r="16" ht="30" customHeight="1" spans="1:21">
      <c r="A16" s="9"/>
      <c r="B16" s="6"/>
      <c r="C16" s="6"/>
      <c r="D16" s="6" t="s">
        <v>45</v>
      </c>
      <c r="E16" s="6" t="s">
        <v>46</v>
      </c>
      <c r="F16" s="6"/>
      <c r="G16" s="5" t="s">
        <v>46</v>
      </c>
      <c r="H16" s="10">
        <v>5</v>
      </c>
      <c r="I16" s="25">
        <v>5</v>
      </c>
      <c r="J16" s="5"/>
      <c r="K16" s="27"/>
      <c r="L16" s="20"/>
      <c r="M16" s="24"/>
      <c r="N16" s="28"/>
      <c r="O16" s="20"/>
      <c r="P16" s="27"/>
      <c r="Q16" s="20"/>
      <c r="R16" s="24"/>
      <c r="S16" s="28"/>
      <c r="T16" s="20"/>
      <c r="U16" s="27"/>
    </row>
    <row r="17" ht="30" customHeight="1" spans="1:21">
      <c r="A17" s="9"/>
      <c r="B17" s="6"/>
      <c r="C17" s="6" t="s">
        <v>47</v>
      </c>
      <c r="D17" s="6" t="s">
        <v>48</v>
      </c>
      <c r="E17" s="6" t="s">
        <v>49</v>
      </c>
      <c r="F17" s="6"/>
      <c r="G17" s="5" t="s">
        <v>50</v>
      </c>
      <c r="H17" s="10">
        <v>10</v>
      </c>
      <c r="I17" s="25">
        <v>10</v>
      </c>
      <c r="J17" s="5"/>
      <c r="K17" s="27"/>
      <c r="L17" s="20"/>
      <c r="M17" s="24"/>
      <c r="N17" s="28"/>
      <c r="O17" s="20"/>
      <c r="P17" s="27"/>
      <c r="Q17" s="20"/>
      <c r="R17" s="24"/>
      <c r="S17" s="28"/>
      <c r="T17" s="20"/>
      <c r="U17" s="27"/>
    </row>
    <row r="18" ht="30" customHeight="1" spans="1:21">
      <c r="A18" s="9"/>
      <c r="B18" s="6"/>
      <c r="C18" s="6"/>
      <c r="D18" s="6" t="s">
        <v>51</v>
      </c>
      <c r="E18" s="6" t="s">
        <v>52</v>
      </c>
      <c r="F18" s="6"/>
      <c r="G18" s="11">
        <v>0.9</v>
      </c>
      <c r="H18" s="10">
        <v>5</v>
      </c>
      <c r="I18" s="25">
        <v>5</v>
      </c>
      <c r="J18" s="5"/>
      <c r="K18" s="27"/>
      <c r="L18" s="29"/>
      <c r="M18" s="24"/>
      <c r="N18" s="28"/>
      <c r="O18" s="20"/>
      <c r="P18" s="27"/>
      <c r="Q18" s="29"/>
      <c r="R18" s="24"/>
      <c r="S18" s="28"/>
      <c r="T18" s="20"/>
      <c r="U18" s="27"/>
    </row>
    <row r="19" ht="75" customHeight="1" spans="1:23">
      <c r="A19" s="9"/>
      <c r="B19" s="6"/>
      <c r="C19" s="6" t="s">
        <v>53</v>
      </c>
      <c r="D19" s="6" t="s">
        <v>54</v>
      </c>
      <c r="E19" s="6" t="s">
        <v>55</v>
      </c>
      <c r="F19" s="6"/>
      <c r="G19" s="5" t="s">
        <v>56</v>
      </c>
      <c r="H19" s="10">
        <v>5</v>
      </c>
      <c r="I19" s="25">
        <v>4</v>
      </c>
      <c r="J19" s="6" t="s">
        <v>57</v>
      </c>
      <c r="K19" s="27"/>
      <c r="L19" s="20"/>
      <c r="M19" s="24"/>
      <c r="N19" s="26"/>
      <c r="O19" s="19"/>
      <c r="P19" s="27"/>
      <c r="Q19" s="20"/>
      <c r="R19" s="24"/>
      <c r="S19" s="28"/>
      <c r="T19" s="19"/>
      <c r="U19" s="27"/>
      <c r="W19" s="35"/>
    </row>
    <row r="20" ht="63.9" customHeight="1" spans="1:21">
      <c r="A20" s="9"/>
      <c r="B20" s="6" t="s">
        <v>58</v>
      </c>
      <c r="C20" s="6" t="s">
        <v>59</v>
      </c>
      <c r="D20" s="6" t="s">
        <v>60</v>
      </c>
      <c r="E20" s="6" t="s">
        <v>61</v>
      </c>
      <c r="F20" s="6"/>
      <c r="G20" s="5" t="s">
        <v>62</v>
      </c>
      <c r="H20" s="10">
        <v>15</v>
      </c>
      <c r="I20" s="25">
        <v>15</v>
      </c>
      <c r="J20" s="5"/>
      <c r="K20" s="27"/>
      <c r="L20" s="20"/>
      <c r="M20" s="24"/>
      <c r="N20" s="28"/>
      <c r="O20" s="20"/>
      <c r="P20" s="27"/>
      <c r="Q20" s="20"/>
      <c r="R20" s="24"/>
      <c r="S20" s="28"/>
      <c r="T20" s="20"/>
      <c r="U20" s="27"/>
    </row>
    <row r="21" ht="132" customHeight="1" spans="1:21">
      <c r="A21" s="9"/>
      <c r="B21" s="6"/>
      <c r="C21" s="6" t="s">
        <v>63</v>
      </c>
      <c r="D21" s="6" t="s">
        <v>64</v>
      </c>
      <c r="E21" s="6" t="s">
        <v>61</v>
      </c>
      <c r="F21" s="6"/>
      <c r="G21" s="5" t="s">
        <v>61</v>
      </c>
      <c r="H21" s="10">
        <v>15</v>
      </c>
      <c r="I21" s="25">
        <v>15</v>
      </c>
      <c r="J21" s="5"/>
      <c r="K21" s="27"/>
      <c r="L21" s="20"/>
      <c r="M21" s="24"/>
      <c r="N21" s="28"/>
      <c r="O21" s="20"/>
      <c r="P21" s="27"/>
      <c r="Q21" s="20"/>
      <c r="R21" s="24"/>
      <c r="S21" s="28"/>
      <c r="T21" s="20"/>
      <c r="U21" s="27"/>
    </row>
    <row r="22" ht="93" customHeight="1" spans="1:21">
      <c r="A22" s="9"/>
      <c r="B22" s="6" t="s">
        <v>65</v>
      </c>
      <c r="C22" s="6" t="s">
        <v>66</v>
      </c>
      <c r="D22" s="6" t="s">
        <v>67</v>
      </c>
      <c r="E22" s="12" t="s">
        <v>68</v>
      </c>
      <c r="F22" s="6"/>
      <c r="G22" s="11">
        <v>0.94</v>
      </c>
      <c r="H22" s="10">
        <v>10</v>
      </c>
      <c r="I22" s="25">
        <v>9.5</v>
      </c>
      <c r="J22" s="6" t="s">
        <v>69</v>
      </c>
      <c r="K22" s="27"/>
      <c r="L22" s="29"/>
      <c r="M22" s="24"/>
      <c r="N22" s="28"/>
      <c r="O22" s="19"/>
      <c r="P22" s="27"/>
      <c r="Q22" s="29"/>
      <c r="R22" s="24"/>
      <c r="S22" s="28"/>
      <c r="T22" s="19"/>
      <c r="U22" s="27"/>
    </row>
    <row r="23" customHeight="1" spans="1:20">
      <c r="A23" s="5" t="s">
        <v>70</v>
      </c>
      <c r="B23" s="5"/>
      <c r="C23" s="5"/>
      <c r="D23" s="5"/>
      <c r="E23" s="5"/>
      <c r="F23" s="5"/>
      <c r="G23" s="5"/>
      <c r="H23" s="13">
        <f>SUM(H13:H22)+H6</f>
        <v>100</v>
      </c>
      <c r="I23" s="13">
        <f>SUM(I13:I22)+J6</f>
        <v>93.34</v>
      </c>
      <c r="J23" s="30"/>
      <c r="M23" s="31"/>
      <c r="N23" s="31"/>
      <c r="O23" s="32"/>
      <c r="R23" s="31"/>
      <c r="S23" s="31"/>
      <c r="T23" s="32"/>
    </row>
    <row r="24" ht="114.9" customHeight="1" spans="1:10">
      <c r="A24" s="14" t="s">
        <v>71</v>
      </c>
      <c r="B24" s="15"/>
      <c r="C24" s="15"/>
      <c r="D24" s="15"/>
      <c r="E24" s="15"/>
      <c r="F24" s="15"/>
      <c r="G24" s="15"/>
      <c r="H24" s="15"/>
      <c r="I24" s="15"/>
      <c r="J24" s="20"/>
    </row>
    <row r="25" customHeight="1" spans="1:10">
      <c r="A25" s="16" t="s">
        <v>72</v>
      </c>
      <c r="B25" s="16"/>
      <c r="C25" s="16"/>
      <c r="D25" s="16"/>
      <c r="E25" s="16"/>
      <c r="F25" s="16"/>
      <c r="G25" s="16"/>
      <c r="H25" s="16"/>
      <c r="I25" s="16"/>
      <c r="J25" s="33"/>
    </row>
    <row r="26" customHeight="1" spans="1:1">
      <c r="A26" s="17"/>
    </row>
  </sheetData>
  <mergeCells count="38">
    <mergeCell ref="A1:J1"/>
    <mergeCell ref="A2:J2"/>
    <mergeCell ref="A3:C3"/>
    <mergeCell ref="D3:J3"/>
    <mergeCell ref="A4:C4"/>
    <mergeCell ref="D4:F4"/>
    <mergeCell ref="H4:J4"/>
    <mergeCell ref="B10:F10"/>
    <mergeCell ref="G10:J10"/>
    <mergeCell ref="L10:O10"/>
    <mergeCell ref="Q10:T10"/>
    <mergeCell ref="B11:F11"/>
    <mergeCell ref="G11:J11"/>
    <mergeCell ref="L11:O11"/>
    <mergeCell ref="Q11:T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4:B19"/>
    <mergeCell ref="B20:B21"/>
    <mergeCell ref="C14:C16"/>
    <mergeCell ref="C17:C18"/>
    <mergeCell ref="A5:C9"/>
    <mergeCell ref="L1:O4"/>
    <mergeCell ref="Q1:T4"/>
  </mergeCells>
  <printOptions horizontalCentered="1"/>
  <pageMargins left="0.708661417322835" right="0.708661417322835" top="0.748031496062992" bottom="0.748031496062992" header="0.31496062992126" footer="0.31496062992126"/>
  <pageSetup paperSize="8" scale="98" orientation="portrait"/>
  <headerFooter/>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fan</cp:lastModifiedBy>
  <dcterms:created xsi:type="dcterms:W3CDTF">2015-06-11T10:19:00Z</dcterms:created>
  <cp:lastPrinted>2025-08-22T05:49:00Z</cp:lastPrinted>
  <dcterms:modified xsi:type="dcterms:W3CDTF">2025-08-22T06:17:50Z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EFDF77B7E2F947338B8ADBD061CF3650_13</vt:lpwstr>
  </property>
</Properties>
</file>