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125"/>
  </bookViews>
  <sheets>
    <sheet name="3.水环境生态监测与评价项目" sheetId="1" r:id="rId1"/>
  </sheets>
  <definedNames>
    <definedName name="_xlnm.Print_Area" localSheetId="0">'3.水环境生态监测与评价项目'!$A$1:$J$24</definedName>
  </definedNames>
  <calcPr calcId="144525"/>
</workbook>
</file>

<file path=xl/sharedStrings.xml><?xml version="1.0" encoding="utf-8"?>
<sst xmlns="http://schemas.openxmlformats.org/spreadsheetml/2006/main" count="90" uniqueCount="68">
  <si>
    <t xml:space="preserve"> 项目支出绩效自评表 </t>
  </si>
  <si>
    <t>（2024年度）</t>
  </si>
  <si>
    <t>项目名称</t>
  </si>
  <si>
    <t>水环境生态监测与评价项目</t>
  </si>
  <si>
    <t>主管部门</t>
  </si>
  <si>
    <t>北京市生态环境局</t>
  </si>
  <si>
    <t>实施单位</t>
  </si>
  <si>
    <t>北京市生态环境监测中心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</si>
  <si>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</si>
  <si>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</si>
  <si>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</si>
  <si>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</si>
  <si>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</si>
  <si>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</si>
  <si>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</si>
  <si>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</si>
  <si>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</si>
  <si>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</si>
  <si>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</si>
  <si>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</si>
  <si>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</si>
  <si>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</si>
  <si>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</si>
  <si>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建立健全北京市水环境生态监测网络，完善全市水生态监测与评价体系，开展流域水环境生态监测，科学合理评价流域水生态质量状况，全面掌握北京市水环境生态质量状况及变化趋势，为精细化环境监管和水生态修复提供科学的技术支撑。</t>
  </si>
  <si>
    <t>优化了全市主要水体水环境生态监测网络，开展了水生生物和生境相关监测及水生态状况评价，根据监测评价结果为环境管理提供了考核断面季度水生态评价等技术支撑。</t>
  </si>
  <si>
    <t>绩效指标</t>
  </si>
  <si>
    <t>一级指标</t>
  </si>
  <si>
    <t>二级指标</t>
  </si>
  <si>
    <t>三级指标</t>
  </si>
  <si>
    <t>年度指标值</t>
  </si>
  <si>
    <t>实际完成值</t>
  </si>
  <si>
    <t>偏差原因分析及改进措施</t>
  </si>
  <si>
    <t>成本指标</t>
  </si>
  <si>
    <t>经济成本指标</t>
  </si>
  <si>
    <t>项目预算控制数</t>
  </si>
  <si>
    <t>≤433.301万元</t>
  </si>
  <si>
    <t>432.721万元</t>
  </si>
  <si>
    <t>产出指标</t>
  </si>
  <si>
    <t>数量指标</t>
  </si>
  <si>
    <t>监测方案</t>
  </si>
  <si>
    <t>1份</t>
  </si>
  <si>
    <t>监测与评估报告</t>
  </si>
  <si>
    <t>流域监测网络分布图</t>
  </si>
  <si>
    <t>布设水生态监测点位</t>
  </si>
  <si>
    <t>≥230个</t>
  </si>
  <si>
    <t>266个</t>
  </si>
  <si>
    <t>根据实际工作需要，2024年水生态监测网络调整。</t>
  </si>
  <si>
    <t>质量指标</t>
  </si>
  <si>
    <t>检测报告差错率</t>
  </si>
  <si>
    <t>≤1%</t>
  </si>
  <si>
    <t>时效指标</t>
  </si>
  <si>
    <t>按时间进度完成</t>
  </si>
  <si>
    <t>12月</t>
  </si>
  <si>
    <t>12个月</t>
  </si>
  <si>
    <t>效益指标</t>
  </si>
  <si>
    <t>社会效益指标</t>
  </si>
  <si>
    <t>为精细化环境监管提供依据</t>
  </si>
  <si>
    <t>优良中低差</t>
  </si>
  <si>
    <t>优</t>
  </si>
  <si>
    <t>可持续影响指标</t>
  </si>
  <si>
    <t>为流域水环境治理和水质改善提供数据支撑</t>
  </si>
  <si>
    <t>满意度指标</t>
  </si>
  <si>
    <t>服务对象满意度指标</t>
  </si>
  <si>
    <t>决策部门满意度</t>
  </si>
  <si>
    <t>满意度情况较好，但满意程度支撑材料有待进一步完善。</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</si>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</sst>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176" formatCode="0.00_);[Red]\(0.00\)"/>
    <numFmt numFmtId="177" formatCode="0.00_ "/>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7">
    <font>
      <sz val="11"/>
      <color theme="1"/>
      <name val="宋体"/>
      <charset val="134"/>
      <scheme val="minor"/>
    </font>
    <font>
      <sz val="11"/>
      <name val="宋体"/>
      <charset val="134"/>
      <scheme val="minor"/>
    </font>
    <font>
      <sz val="16"/>
      <name val="方正小标宋简体"/>
      <charset val="134"/>
    </font>
    <font>
      <sz val="11"/>
      <name val="宋体"/>
      <charset val="134"/>
    </font>
    <font>
      <sz val="10"/>
      <name val="宋体"/>
      <charset val="134"/>
    </font>
    <font>
      <sz val="12"/>
      <name val="宋体"/>
      <charset val="134"/>
    </font>
    <font>
      <sz val="10.5"/>
      <name val="Times New Roman"/>
      <charset val="134"/>
    </font>
    <font>
      <b/>
      <sz val="10"/>
      <name val="宋体"/>
      <charset val="134"/>
    </font>
    <font>
      <sz val="11"/>
      <color theme="0"/>
      <name val="宋体"/>
      <charset val="0"/>
      <scheme val="minor"/>
    </font>
    <font>
      <sz val="11"/>
      <color theme="1"/>
      <name val="宋体"/>
      <charset val="0"/>
      <scheme val="minor"/>
    </font>
    <font>
      <sz val="11"/>
      <color rgb="FF006100"/>
      <name val="宋体"/>
      <charset val="0"/>
      <scheme val="minor"/>
    </font>
    <font>
      <b/>
      <sz val="18"/>
      <color theme="3"/>
      <name val="宋体"/>
      <charset val="134"/>
      <scheme val="minor"/>
    </font>
    <font>
      <b/>
      <sz val="11"/>
      <color theme="1"/>
      <name val="宋体"/>
      <charset val="0"/>
      <scheme val="minor"/>
    </font>
    <font>
      <b/>
      <sz val="11"/>
      <color theme="3"/>
      <name val="宋体"/>
      <charset val="134"/>
      <scheme val="minor"/>
    </font>
    <font>
      <b/>
      <sz val="13"/>
      <color theme="3"/>
      <name val="宋体"/>
      <charset val="134"/>
      <scheme val="minor"/>
    </font>
    <font>
      <i/>
      <sz val="11"/>
      <color rgb="FF7F7F7F"/>
      <name val="宋体"/>
      <charset val="0"/>
      <scheme val="minor"/>
    </font>
    <font>
      <b/>
      <sz val="11"/>
      <color rgb="FFFA7D00"/>
      <name val="宋体"/>
      <charset val="0"/>
      <scheme val="minor"/>
    </font>
    <font>
      <sz val="11"/>
      <color rgb="FF9C6500"/>
      <name val="宋体"/>
      <charset val="0"/>
      <scheme val="minor"/>
    </font>
    <font>
      <sz val="11"/>
      <color rgb="FF9C0006"/>
      <name val="宋体"/>
      <charset val="0"/>
      <scheme val="minor"/>
    </font>
    <font>
      <sz val="11"/>
      <color rgb="FFFF0000"/>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sz val="11"/>
      <color rgb="FF3F3F76"/>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rgb="FFF2F2F2"/>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theme="8"/>
        <bgColor indexed="64"/>
      </patternFill>
    </fill>
    <fill>
      <patternFill patternType="solid">
        <fgColor theme="6" tint="0.599993896298105"/>
        <bgColor indexed="64"/>
      </patternFill>
    </fill>
    <fill>
      <patternFill patternType="solid">
        <fgColor theme="7"/>
        <bgColor indexed="64"/>
      </patternFill>
    </fill>
    <fill>
      <patternFill patternType="solid">
        <fgColor theme="9"/>
        <bgColor indexed="64"/>
      </patternFill>
    </fill>
    <fill>
      <patternFill patternType="solid">
        <fgColor rgb="FFFFC7CE"/>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CC99"/>
        <bgColor indexed="64"/>
      </patternFill>
    </fill>
    <fill>
      <patternFill patternType="solid">
        <fgColor rgb="FFA5A5A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9" fillId="15" borderId="0" applyNumberFormat="0" applyBorder="0" applyAlignment="0" applyProtection="0">
      <alignment vertical="center"/>
    </xf>
    <xf numFmtId="0" fontId="9" fillId="26" borderId="0" applyNumberFormat="0" applyBorder="0" applyAlignment="0" applyProtection="0">
      <alignment vertical="center"/>
    </xf>
    <xf numFmtId="0" fontId="8" fillId="23" borderId="0" applyNumberFormat="0" applyBorder="0" applyAlignment="0" applyProtection="0">
      <alignment vertical="center"/>
    </xf>
    <xf numFmtId="0" fontId="9" fillId="19" borderId="0" applyNumberFormat="0" applyBorder="0" applyAlignment="0" applyProtection="0">
      <alignment vertical="center"/>
    </xf>
    <xf numFmtId="0" fontId="9" fillId="25" borderId="0" applyNumberFormat="0" applyBorder="0" applyAlignment="0" applyProtection="0">
      <alignment vertical="center"/>
    </xf>
    <xf numFmtId="0" fontId="8" fillId="20" borderId="0" applyNumberFormat="0" applyBorder="0" applyAlignment="0" applyProtection="0">
      <alignment vertical="center"/>
    </xf>
    <xf numFmtId="0" fontId="9" fillId="13" borderId="0" applyNumberFormat="0" applyBorder="0" applyAlignment="0" applyProtection="0">
      <alignment vertical="center"/>
    </xf>
    <xf numFmtId="0" fontId="13" fillId="0" borderId="10" applyNumberFormat="0" applyFill="0" applyAlignment="0" applyProtection="0">
      <alignment vertical="center"/>
    </xf>
    <xf numFmtId="0" fontId="15" fillId="0" borderId="0" applyNumberFormat="0" applyFill="0" applyBorder="0" applyAlignment="0" applyProtection="0">
      <alignment vertical="center"/>
    </xf>
    <xf numFmtId="0" fontId="12" fillId="0" borderId="8"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4" fillId="0" borderId="11" applyNumberFormat="0" applyFill="0" applyAlignment="0" applyProtection="0">
      <alignment vertical="center"/>
    </xf>
    <xf numFmtId="42" fontId="0" fillId="0" borderId="0" applyFont="0" applyFill="0" applyBorder="0" applyAlignment="0" applyProtection="0">
      <alignment vertical="center"/>
    </xf>
    <xf numFmtId="0" fontId="8" fillId="9" borderId="0" applyNumberFormat="0" applyBorder="0" applyAlignment="0" applyProtection="0">
      <alignment vertical="center"/>
    </xf>
    <xf numFmtId="0" fontId="19" fillId="0" borderId="0" applyNumberFormat="0" applyFill="0" applyBorder="0" applyAlignment="0" applyProtection="0">
      <alignment vertical="center"/>
    </xf>
    <xf numFmtId="0" fontId="9" fillId="27" borderId="0" applyNumberFormat="0" applyBorder="0" applyAlignment="0" applyProtection="0">
      <alignment vertical="center"/>
    </xf>
    <xf numFmtId="0" fontId="8" fillId="28" borderId="0" applyNumberFormat="0" applyBorder="0" applyAlignment="0" applyProtection="0">
      <alignment vertical="center"/>
    </xf>
    <xf numFmtId="0" fontId="24" fillId="0" borderId="11" applyNumberFormat="0" applyFill="0" applyAlignment="0" applyProtection="0">
      <alignment vertical="center"/>
    </xf>
    <xf numFmtId="0" fontId="21" fillId="0" borderId="0" applyNumberFormat="0" applyFill="0" applyBorder="0" applyAlignment="0" applyProtection="0">
      <alignment vertical="center"/>
    </xf>
    <xf numFmtId="0" fontId="9" fillId="29" borderId="0" applyNumberFormat="0" applyBorder="0" applyAlignment="0" applyProtection="0">
      <alignment vertical="center"/>
    </xf>
    <xf numFmtId="44" fontId="0" fillId="0" borderId="0" applyFont="0" applyFill="0" applyBorder="0" applyAlignment="0" applyProtection="0">
      <alignment vertical="center"/>
    </xf>
    <xf numFmtId="0" fontId="9" fillId="30" borderId="0" applyNumberFormat="0" applyBorder="0" applyAlignment="0" applyProtection="0">
      <alignment vertical="center"/>
    </xf>
    <xf numFmtId="0" fontId="16" fillId="16" borderId="12" applyNumberFormat="0" applyAlignment="0" applyProtection="0">
      <alignment vertical="center"/>
    </xf>
    <xf numFmtId="0" fontId="22" fillId="0" borderId="0" applyNumberFormat="0" applyFill="0" applyBorder="0" applyAlignment="0" applyProtection="0">
      <alignment vertical="center"/>
    </xf>
    <xf numFmtId="41" fontId="0" fillId="0" borderId="0" applyFont="0" applyFill="0" applyBorder="0" applyAlignment="0" applyProtection="0">
      <alignment vertical="center"/>
    </xf>
    <xf numFmtId="0" fontId="8" fillId="22" borderId="0" applyNumberFormat="0" applyBorder="0" applyAlignment="0" applyProtection="0">
      <alignment vertical="center"/>
    </xf>
    <xf numFmtId="0" fontId="9" fillId="21" borderId="0" applyNumberFormat="0" applyBorder="0" applyAlignment="0" applyProtection="0">
      <alignment vertical="center"/>
    </xf>
    <xf numFmtId="0" fontId="8" fillId="14" borderId="0" applyNumberFormat="0" applyBorder="0" applyAlignment="0" applyProtection="0">
      <alignment vertical="center"/>
    </xf>
    <xf numFmtId="0" fontId="23" fillId="31" borderId="12" applyNumberFormat="0" applyAlignment="0" applyProtection="0">
      <alignment vertical="center"/>
    </xf>
    <xf numFmtId="0" fontId="25" fillId="16" borderId="14" applyNumberFormat="0" applyAlignment="0" applyProtection="0">
      <alignment vertical="center"/>
    </xf>
    <xf numFmtId="0" fontId="26" fillId="32" borderId="15" applyNumberFormat="0" applyAlignment="0" applyProtection="0">
      <alignment vertical="center"/>
    </xf>
    <xf numFmtId="0" fontId="20" fillId="0" borderId="13" applyNumberFormat="0" applyFill="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0" fillId="12" borderId="9" applyNumberFormat="0" applyFont="0" applyAlignment="0" applyProtection="0">
      <alignment vertical="center"/>
    </xf>
    <xf numFmtId="0" fontId="11" fillId="0" borderId="0" applyNumberFormat="0" applyFill="0" applyBorder="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8" fillId="7" borderId="0" applyNumberFormat="0" applyBorder="0" applyAlignment="0" applyProtection="0">
      <alignment vertical="center"/>
    </xf>
    <xf numFmtId="0" fontId="17" fillId="17" borderId="0" applyNumberFormat="0" applyBorder="0" applyAlignment="0" applyProtection="0">
      <alignment vertical="center"/>
    </xf>
    <xf numFmtId="0" fontId="9" fillId="6" borderId="0" applyNumberFormat="0" applyBorder="0" applyAlignment="0" applyProtection="0">
      <alignment vertical="center"/>
    </xf>
    <xf numFmtId="0" fontId="18" fillId="24" borderId="0" applyNumberFormat="0" applyBorder="0" applyAlignment="0" applyProtection="0">
      <alignment vertical="center"/>
    </xf>
    <xf numFmtId="0" fontId="8" fillId="18" borderId="0" applyNumberFormat="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9" fillId="3" borderId="0" applyNumberFormat="0" applyBorder="0" applyAlignment="0" applyProtection="0">
      <alignment vertical="center"/>
    </xf>
    <xf numFmtId="0" fontId="8" fillId="2" borderId="0" applyNumberFormat="0" applyBorder="0" applyAlignment="0" applyProtection="0">
      <alignment vertical="center"/>
    </xf>
  </cellStyleXfs>
  <cellXfs count="35">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textRotation="255"/>
    </xf>
    <xf numFmtId="0" fontId="4" fillId="0" borderId="6" xfId="0" applyFont="1" applyFill="1" applyBorder="1" applyAlignment="1">
      <alignment horizontal="center" vertical="center" textRotation="255"/>
    </xf>
    <xf numFmtId="0" fontId="4" fillId="0" borderId="2"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6" fillId="0" borderId="0" xfId="0" applyFont="1" applyFill="1" applyBorder="1" applyAlignment="1">
      <alignment horizontal="justify" vertical="center"/>
    </xf>
    <xf numFmtId="0" fontId="4" fillId="0" borderId="0" xfId="0" applyFont="1" applyFill="1" applyBorder="1" applyAlignment="1">
      <alignment horizontal="center" vertical="center"/>
    </xf>
    <xf numFmtId="177" fontId="4" fillId="0" borderId="1"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7" xfId="0"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xf>
    <xf numFmtId="9" fontId="4" fillId="0" borderId="3"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xf>
    <xf numFmtId="10" fontId="4" fillId="0" borderId="1" xfId="0" applyNumberFormat="1" applyFont="1" applyFill="1" applyBorder="1" applyAlignment="1">
      <alignment horizontal="center" vertical="center"/>
    </xf>
    <xf numFmtId="0" fontId="1" fillId="0" borderId="1" xfId="0" applyFont="1" applyFill="1" applyBorder="1" applyAlignment="1">
      <alignment horizontal="center"/>
    </xf>
    <xf numFmtId="176" fontId="4" fillId="0" borderId="1" xfId="0" applyNumberFormat="1" applyFont="1" applyFill="1" applyBorder="1" applyAlignment="1">
      <alignment horizontal="center" vertical="center" wrapText="1"/>
    </xf>
    <xf numFmtId="0" fontId="7" fillId="0" borderId="1" xfId="0" applyFont="1" applyFill="1" applyBorder="1" applyAlignment="1">
      <alignment vertical="center"/>
    </xf>
    <xf numFmtId="0" fontId="5" fillId="0" borderId="0" xfId="0" applyFont="1" applyFill="1" applyBorder="1" applyAlignment="1">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tabSelected="1" view="pageBreakPreview" zoomScaleNormal="100" workbookViewId="0">
      <selection activeCell="A1" sqref="A1:J1"/>
    </sheetView>
  </sheetViews>
  <sheetFormatPr defaultColWidth="9" defaultRowHeight="36.9" customHeight="1"/>
  <cols>
    <col min="1" max="1" width="9" style="1"/>
    <col min="2" max="2" width="9.91666666666667" style="1" customWidth="1"/>
    <col min="3" max="3" width="16.2333333333333" style="1" customWidth="1"/>
    <col min="4" max="4" width="21.9166666666667" style="1" customWidth="1"/>
    <col min="5" max="7" width="12.8416666666667" style="1" customWidth="1"/>
    <col min="8" max="8" width="11.0666666666667" style="1" customWidth="1"/>
    <col min="9" max="9" width="9.3" style="1" customWidth="1"/>
    <col min="10" max="10" width="26.5333333333333" style="2" customWidth="1"/>
    <col min="11" max="16384" width="9" style="1"/>
  </cols>
  <sheetData>
    <row r="1" ht="26.15" customHeight="1" spans="1:10">
      <c r="A1" s="3" t="s">
        <v>0</v>
      </c>
      <c r="B1" s="3"/>
      <c r="C1" s="3"/>
      <c r="D1" s="3"/>
      <c r="E1" s="3"/>
      <c r="F1" s="3"/>
      <c r="G1" s="3"/>
      <c r="H1" s="3"/>
      <c r="I1" s="3"/>
      <c r="J1" s="3"/>
    </row>
    <row r="2" ht="32.15" customHeight="1" spans="1:10">
      <c r="A2" s="4" t="s">
        <v>1</v>
      </c>
      <c r="B2" s="4"/>
      <c r="C2" s="4"/>
      <c r="D2" s="4"/>
      <c r="E2" s="4"/>
      <c r="F2" s="4"/>
      <c r="G2" s="4"/>
      <c r="H2" s="4"/>
      <c r="I2" s="4"/>
      <c r="J2" s="4"/>
    </row>
    <row r="3" ht="20.15" customHeight="1" spans="1:10">
      <c r="A3" s="5" t="s">
        <v>2</v>
      </c>
      <c r="B3" s="5"/>
      <c r="C3" s="5"/>
      <c r="D3" s="5" t="s">
        <v>3</v>
      </c>
      <c r="E3" s="5"/>
      <c r="F3" s="5"/>
      <c r="G3" s="5"/>
      <c r="H3" s="5"/>
      <c r="I3" s="5"/>
      <c r="J3" s="5"/>
    </row>
    <row r="4" ht="20.15" customHeight="1" spans="1:10">
      <c r="A4" s="5" t="s">
        <v>4</v>
      </c>
      <c r="B4" s="5"/>
      <c r="C4" s="5"/>
      <c r="D4" s="5" t="s">
        <v>5</v>
      </c>
      <c r="E4" s="5"/>
      <c r="F4" s="5"/>
      <c r="G4" s="5" t="s">
        <v>6</v>
      </c>
      <c r="H4" s="16" t="s">
        <v>7</v>
      </c>
      <c r="I4" s="17"/>
      <c r="J4" s="25"/>
    </row>
    <row r="5" customHeight="1" spans="1:10">
      <c r="A5" s="6" t="s">
        <v>8</v>
      </c>
      <c r="B5" s="6"/>
      <c r="C5" s="6"/>
      <c r="D5" s="5"/>
      <c r="E5" s="6" t="s">
        <v>9</v>
      </c>
      <c r="F5" s="22" t="s">
        <v>10</v>
      </c>
      <c r="G5" s="6" t="s">
        <v>11</v>
      </c>
      <c r="H5" s="6" t="s">
        <v>12</v>
      </c>
      <c r="I5" s="6" t="s">
        <v>13</v>
      </c>
      <c r="J5" s="5" t="s">
        <v>14</v>
      </c>
    </row>
    <row r="6" ht="20.15" customHeight="1" spans="1:10">
      <c r="A6" s="6"/>
      <c r="B6" s="6"/>
      <c r="C6" s="6"/>
      <c r="D6" s="6" t="s">
        <v>15</v>
      </c>
      <c r="E6" s="23">
        <v>433.301</v>
      </c>
      <c r="F6" s="23">
        <f>F7</f>
        <v>432.721</v>
      </c>
      <c r="G6" s="23">
        <f>G7</f>
        <v>432.721</v>
      </c>
      <c r="H6" s="23">
        <v>10</v>
      </c>
      <c r="I6" s="30">
        <f>G6/F6</f>
        <v>1</v>
      </c>
      <c r="J6" s="26">
        <f>H6*I6</f>
        <v>10</v>
      </c>
    </row>
    <row r="7" ht="20.15" customHeight="1" spans="1:10">
      <c r="A7" s="6"/>
      <c r="B7" s="6"/>
      <c r="C7" s="6"/>
      <c r="D7" s="6" t="s">
        <v>16</v>
      </c>
      <c r="E7" s="23">
        <v>433.301</v>
      </c>
      <c r="F7" s="23">
        <v>432.721</v>
      </c>
      <c r="G7" s="23">
        <v>432.721</v>
      </c>
      <c r="H7" s="5" t="s">
        <v>17</v>
      </c>
      <c r="I7" s="30">
        <f>G7/F7</f>
        <v>1</v>
      </c>
      <c r="J7" s="5" t="s">
        <v>17</v>
      </c>
    </row>
    <row r="8" ht="20.15" customHeight="1" spans="1:10">
      <c r="A8" s="6"/>
      <c r="B8" s="6"/>
      <c r="C8" s="6"/>
      <c r="D8" s="6" t="s">
        <v>18</v>
      </c>
      <c r="E8" s="5" t="s">
        <v>17</v>
      </c>
      <c r="F8" s="5" t="s">
        <v>17</v>
      </c>
      <c r="G8" s="5" t="s">
        <v>17</v>
      </c>
      <c r="H8" s="5" t="s">
        <v>17</v>
      </c>
      <c r="I8" s="5" t="s">
        <v>17</v>
      </c>
      <c r="J8" s="5" t="s">
        <v>17</v>
      </c>
    </row>
    <row r="9" ht="20.15" customHeight="1" spans="1:10">
      <c r="A9" s="6"/>
      <c r="B9" s="6"/>
      <c r="C9" s="6"/>
      <c r="D9" s="6" t="s">
        <v>19</v>
      </c>
      <c r="E9" s="5" t="s">
        <v>17</v>
      </c>
      <c r="F9" s="5" t="s">
        <v>17</v>
      </c>
      <c r="G9" s="5" t="s">
        <v>17</v>
      </c>
      <c r="H9" s="5" t="s">
        <v>17</v>
      </c>
      <c r="I9" s="5" t="s">
        <v>17</v>
      </c>
      <c r="J9" s="5" t="s">
        <v>17</v>
      </c>
    </row>
    <row r="10" ht="20.15" customHeight="1" spans="1:10">
      <c r="A10" s="7" t="s">
        <v>20</v>
      </c>
      <c r="B10" s="8" t="s">
        <v>21</v>
      </c>
      <c r="C10" s="9"/>
      <c r="D10" s="9"/>
      <c r="E10" s="9"/>
      <c r="F10" s="24"/>
      <c r="G10" s="16" t="s">
        <v>22</v>
      </c>
      <c r="H10" s="17"/>
      <c r="I10" s="17"/>
      <c r="J10" s="25"/>
    </row>
    <row r="11" ht="98.15" customHeight="1" spans="1:10">
      <c r="A11" s="10"/>
      <c r="B11" s="11" t="s">
        <v>23</v>
      </c>
      <c r="C11" s="11"/>
      <c r="D11" s="11"/>
      <c r="E11" s="11"/>
      <c r="F11" s="11"/>
      <c r="G11" s="11" t="s">
        <v>24</v>
      </c>
      <c r="H11" s="11"/>
      <c r="I11" s="11"/>
      <c r="J11" s="11"/>
    </row>
    <row r="12" ht="30" customHeight="1" spans="1:10">
      <c r="A12" s="12" t="s">
        <v>25</v>
      </c>
      <c r="B12" s="6" t="s">
        <v>26</v>
      </c>
      <c r="C12" s="5" t="s">
        <v>27</v>
      </c>
      <c r="D12" s="5" t="s">
        <v>28</v>
      </c>
      <c r="E12" s="5" t="s">
        <v>29</v>
      </c>
      <c r="F12" s="5"/>
      <c r="G12" s="6" t="s">
        <v>30</v>
      </c>
      <c r="H12" s="6" t="s">
        <v>12</v>
      </c>
      <c r="I12" s="6" t="s">
        <v>14</v>
      </c>
      <c r="J12" s="6" t="s">
        <v>31</v>
      </c>
    </row>
    <row r="13" ht="30" customHeight="1" spans="1:10">
      <c r="A13" s="13"/>
      <c r="B13" s="6" t="s">
        <v>32</v>
      </c>
      <c r="C13" s="14" t="s">
        <v>33</v>
      </c>
      <c r="D13" s="5" t="s">
        <v>34</v>
      </c>
      <c r="E13" s="16" t="s">
        <v>35</v>
      </c>
      <c r="F13" s="25"/>
      <c r="G13" s="23" t="s">
        <v>36</v>
      </c>
      <c r="H13" s="26">
        <v>5</v>
      </c>
      <c r="I13" s="26">
        <v>5</v>
      </c>
      <c r="J13" s="31"/>
    </row>
    <row r="14" ht="24.65" customHeight="1" spans="1:10">
      <c r="A14" s="13"/>
      <c r="B14" s="6" t="s">
        <v>37</v>
      </c>
      <c r="C14" s="7" t="s">
        <v>38</v>
      </c>
      <c r="D14" s="6" t="s">
        <v>39</v>
      </c>
      <c r="E14" s="6" t="s">
        <v>40</v>
      </c>
      <c r="F14" s="6"/>
      <c r="G14" s="5" t="s">
        <v>40</v>
      </c>
      <c r="H14" s="26">
        <v>12</v>
      </c>
      <c r="I14" s="32">
        <v>12</v>
      </c>
      <c r="J14" s="5"/>
    </row>
    <row r="15" ht="72" customHeight="1" spans="1:10">
      <c r="A15" s="13"/>
      <c r="B15" s="6"/>
      <c r="C15" s="15"/>
      <c r="D15" s="6" t="s">
        <v>41</v>
      </c>
      <c r="E15" s="6" t="s">
        <v>40</v>
      </c>
      <c r="F15" s="6"/>
      <c r="G15" s="5" t="s">
        <v>40</v>
      </c>
      <c r="H15" s="26">
        <v>12</v>
      </c>
      <c r="I15" s="32">
        <v>12</v>
      </c>
      <c r="J15" s="6"/>
    </row>
    <row r="16" ht="29.15" customHeight="1" spans="1:10">
      <c r="A16" s="13"/>
      <c r="B16" s="6"/>
      <c r="C16" s="15"/>
      <c r="D16" s="6" t="s">
        <v>42</v>
      </c>
      <c r="E16" s="6" t="s">
        <v>40</v>
      </c>
      <c r="F16" s="6"/>
      <c r="G16" s="5" t="s">
        <v>40</v>
      </c>
      <c r="H16" s="26">
        <v>6</v>
      </c>
      <c r="I16" s="32">
        <v>6</v>
      </c>
      <c r="J16" s="5"/>
    </row>
    <row r="17" ht="102" customHeight="1" spans="1:10">
      <c r="A17" s="13"/>
      <c r="B17" s="6"/>
      <c r="C17" s="10"/>
      <c r="D17" s="6" t="s">
        <v>43</v>
      </c>
      <c r="E17" s="6" t="s">
        <v>44</v>
      </c>
      <c r="F17" s="6"/>
      <c r="G17" s="5" t="s">
        <v>45</v>
      </c>
      <c r="H17" s="26">
        <v>7</v>
      </c>
      <c r="I17" s="32">
        <v>7</v>
      </c>
      <c r="J17" s="11" t="s">
        <v>46</v>
      </c>
    </row>
    <row r="18" customHeight="1" spans="1:10">
      <c r="A18" s="13"/>
      <c r="B18" s="6"/>
      <c r="C18" s="7" t="s">
        <v>47</v>
      </c>
      <c r="D18" s="6" t="s">
        <v>48</v>
      </c>
      <c r="E18" s="8" t="s">
        <v>49</v>
      </c>
      <c r="F18" s="24"/>
      <c r="G18" s="27">
        <v>0</v>
      </c>
      <c r="H18" s="26">
        <v>4</v>
      </c>
      <c r="I18" s="32">
        <v>4</v>
      </c>
      <c r="J18" s="5"/>
    </row>
    <row r="19" ht="36" customHeight="1" spans="1:10">
      <c r="A19" s="13"/>
      <c r="B19" s="6"/>
      <c r="C19" s="6" t="s">
        <v>50</v>
      </c>
      <c r="D19" s="6" t="s">
        <v>51</v>
      </c>
      <c r="E19" s="8" t="s">
        <v>52</v>
      </c>
      <c r="F19" s="24"/>
      <c r="G19" s="5" t="s">
        <v>53</v>
      </c>
      <c r="H19" s="26">
        <v>4</v>
      </c>
      <c r="I19" s="26">
        <v>4</v>
      </c>
      <c r="J19" s="31"/>
    </row>
    <row r="20" ht="98.15" customHeight="1" spans="1:10">
      <c r="A20" s="13"/>
      <c r="B20" s="6" t="s">
        <v>54</v>
      </c>
      <c r="C20" s="7" t="s">
        <v>55</v>
      </c>
      <c r="D20" s="6" t="s">
        <v>56</v>
      </c>
      <c r="E20" s="8" t="s">
        <v>57</v>
      </c>
      <c r="F20" s="24"/>
      <c r="G20" s="5" t="s">
        <v>58</v>
      </c>
      <c r="H20" s="26">
        <v>15</v>
      </c>
      <c r="I20" s="32">
        <v>15</v>
      </c>
      <c r="J20" s="5"/>
    </row>
    <row r="21" ht="99" customHeight="1" spans="1:10">
      <c r="A21" s="13"/>
      <c r="B21" s="6"/>
      <c r="C21" s="6" t="s">
        <v>59</v>
      </c>
      <c r="D21" s="6" t="s">
        <v>60</v>
      </c>
      <c r="E21" s="8" t="s">
        <v>57</v>
      </c>
      <c r="F21" s="24"/>
      <c r="G21" s="5" t="s">
        <v>58</v>
      </c>
      <c r="H21" s="26">
        <v>15</v>
      </c>
      <c r="I21" s="32">
        <v>15</v>
      </c>
      <c r="J21" s="5"/>
    </row>
    <row r="22" ht="45" customHeight="1" spans="1:10">
      <c r="A22" s="13"/>
      <c r="B22" s="6" t="s">
        <v>61</v>
      </c>
      <c r="C22" s="6" t="s">
        <v>62</v>
      </c>
      <c r="D22" s="6" t="s">
        <v>63</v>
      </c>
      <c r="E22" s="28">
        <v>0.9</v>
      </c>
      <c r="F22" s="24"/>
      <c r="G22" s="27">
        <v>0.9</v>
      </c>
      <c r="H22" s="26">
        <v>10</v>
      </c>
      <c r="I22" s="32">
        <v>9</v>
      </c>
      <c r="J22" s="11" t="s">
        <v>64</v>
      </c>
    </row>
    <row r="23" customHeight="1" spans="1:10">
      <c r="A23" s="16" t="s">
        <v>65</v>
      </c>
      <c r="B23" s="17"/>
      <c r="C23" s="17"/>
      <c r="D23" s="17"/>
      <c r="E23" s="17"/>
      <c r="F23" s="17"/>
      <c r="G23" s="17"/>
      <c r="H23" s="29">
        <f>SUM(H13:H22)+H6</f>
        <v>100</v>
      </c>
      <c r="I23" s="29">
        <f>SUM(I13:I22)+J6</f>
        <v>99</v>
      </c>
      <c r="J23" s="33"/>
    </row>
    <row r="24" ht="114.9" customHeight="1" spans="1:10">
      <c r="A24" s="18" t="s">
        <v>66</v>
      </c>
      <c r="B24" s="19"/>
      <c r="C24" s="19"/>
      <c r="D24" s="19"/>
      <c r="E24" s="19"/>
      <c r="F24" s="19"/>
      <c r="G24" s="19"/>
      <c r="H24" s="19"/>
      <c r="I24" s="19"/>
      <c r="J24" s="22"/>
    </row>
    <row r="25" customHeight="1" spans="1:10">
      <c r="A25" s="20" t="s">
        <v>67</v>
      </c>
      <c r="B25" s="20"/>
      <c r="C25" s="20"/>
      <c r="D25" s="20"/>
      <c r="E25" s="20"/>
      <c r="F25" s="20"/>
      <c r="G25" s="20"/>
      <c r="H25" s="20"/>
      <c r="I25" s="20"/>
      <c r="J25" s="34"/>
    </row>
    <row r="26" customHeight="1" spans="1:1">
      <c r="A26" s="21"/>
    </row>
  </sheetData>
  <mergeCells count="31">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A23:G23"/>
    <mergeCell ref="A24:J24"/>
    <mergeCell ref="A25:J25"/>
    <mergeCell ref="A10:A11"/>
    <mergeCell ref="A12:A22"/>
    <mergeCell ref="B14:B19"/>
    <mergeCell ref="B20:B21"/>
    <mergeCell ref="C14:C17"/>
    <mergeCell ref="A5:C9"/>
  </mergeCells>
  <pageMargins left="0.75" right="0.75" top="1" bottom="1" header="0.5" footer="0.5"/>
  <pageSetup paperSize="9" scale="5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3.水环境生态监测与评价项目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23342</dc:creator>
  <cp:lastModifiedBy>HUAWEI</cp:lastModifiedBy>
  <dcterms:created xsi:type="dcterms:W3CDTF">2025-05-01T05:18:00Z</dcterms:created>
  <dcterms:modified xsi:type="dcterms:W3CDTF">2025-09-01T18:07:51Z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447A6B6D5CDA4DD7A69E68A047C9F397_13</vt:lpwstr>
  </property>
  <property fmtid="{D5CDD505-2E9C-101B-9397-08002B2CF9AE}" pid="3" name="KSOProductBuildVer">
    <vt:lpwstr>2052-11.8.2.12333</vt:lpwstr>
  </property>
</Properties>
</file>