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7.环境质量监测运维项目" sheetId="1" r:id="rId1"/>
  </sheets>
  <definedNames>
    <definedName name="_xlnm.Print_Area" localSheetId="0">'7.环境质量监测运维项目'!$A$1:$J$26</definedName>
  </definedNames>
  <calcPr calcId="144525"/>
</workbook>
</file>

<file path=xl/sharedStrings.xml><?xml version="1.0" encoding="utf-8"?>
<sst xmlns="http://schemas.openxmlformats.org/spreadsheetml/2006/main" count="87" uniqueCount="69">
  <si>
    <t xml:space="preserve"> 项目支出绩效自评表 </t>
  </si>
  <si>
    <t>（2024年度）</t>
  </si>
  <si>
    <t>项目名称</t>
  </si>
  <si>
    <t>环境质量监测运维项目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</si>
  <si>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</si>
  <si>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</si>
  <si>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</si>
  <si>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</si>
  <si>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</si>
  <si>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</si>
  <si>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</si>
  <si>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</si>
  <si>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</si>
  <si>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</si>
  <si>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</si>
  <si>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</si>
  <si>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</si>
  <si>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</si>
  <si>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</si>
  <si>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</si>
  <si>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</si>
  <si>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</si>
  <si>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</si>
  <si>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及时掌握北京市环境质量状况和变化趋势、为环境管理提供有效技术支持、为改善环境质量和评价污染控制措施提供依据、为公众生活提供指导信息。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</si>
  <si>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</si>
  <si>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</si>
  <si>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</si>
  <si>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</si>
  <si>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</si>
  <si>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</si>
  <si>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</si>
  <si>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</si>
  <si>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</si>
  <si>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大气环境质量监测</t>
  </si>
  <si>
    <t>≤3280.01005万元</t>
  </si>
  <si>
    <t>3053.035308万元</t>
  </si>
  <si>
    <t>产出指标</t>
  </si>
  <si>
    <t>数量指标</t>
  </si>
  <si>
    <t>生态环境质量监测月报（水生态环境、环境空气、声环境）</t>
  </si>
  <si>
    <t>12份</t>
  </si>
  <si>
    <t>土壤环境质量年报</t>
  </si>
  <si>
    <t>2份</t>
  </si>
  <si>
    <t>空气质量日报预报数量</t>
  </si>
  <si>
    <t>365份</t>
  </si>
  <si>
    <t>质量指标</t>
  </si>
  <si>
    <t>检测报告差错率</t>
  </si>
  <si>
    <t>环境空气质量自动监测数据捕获率</t>
  </si>
  <si>
    <t>≥95%</t>
  </si>
  <si>
    <t>检测报告及时率</t>
  </si>
  <si>
    <t>≥99%</t>
  </si>
  <si>
    <t>地表水环境质量、声环境质量自动监测数据捕获率</t>
  </si>
  <si>
    <t>≥85%</t>
  </si>
  <si>
    <t>时效指标</t>
  </si>
  <si>
    <t>按时间进度完成</t>
  </si>
  <si>
    <t>12月</t>
  </si>
  <si>
    <t>效益指标</t>
  </si>
  <si>
    <t>社会效益指标</t>
  </si>
  <si>
    <t>真实反映北京市环境质量状况</t>
  </si>
  <si>
    <t>优良中低差</t>
  </si>
  <si>
    <t>优</t>
  </si>
  <si>
    <t>生态效益指标</t>
  </si>
  <si>
    <t>密切关注环境质量的变化特征</t>
  </si>
  <si>
    <t>满意度指标</t>
  </si>
  <si>
    <t>服务对象满意度指标</t>
  </si>
  <si>
    <t>管理部门或服务对象满意度</t>
  </si>
  <si>
    <t>满意度情况较好，但满意程度支撑材料有待进一步完善。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</si>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</sst>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2" fillId="29" borderId="13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4" fillId="31" borderId="13" applyNumberFormat="0" applyAlignment="0" applyProtection="0">
      <alignment vertical="center"/>
    </xf>
    <xf numFmtId="0" fontId="25" fillId="29" borderId="14" applyNumberFormat="0" applyAlignment="0" applyProtection="0">
      <alignment vertical="center"/>
    </xf>
    <xf numFmtId="0" fontId="26" fillId="32" borderId="15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view="pageBreakPreview" zoomScaleNormal="100" workbookViewId="0">
      <selection activeCell="A1" sqref="A1:J1"/>
    </sheetView>
  </sheetViews>
  <sheetFormatPr defaultColWidth="9" defaultRowHeight="36.9" customHeight="1"/>
  <cols>
    <col min="1" max="1" width="9" style="1"/>
    <col min="2" max="2" width="9.91666666666667" style="1" customWidth="1"/>
    <col min="3" max="3" width="16.0666666666667" style="1" customWidth="1"/>
    <col min="4" max="4" width="21.9166666666667" style="1" customWidth="1"/>
    <col min="5" max="5" width="10.3" style="1" customWidth="1"/>
    <col min="6" max="6" width="9.96666666666667" style="1" customWidth="1"/>
    <col min="7" max="7" width="14.4583333333333" style="1" customWidth="1"/>
    <col min="8" max="8" width="11.0666666666667" style="1" customWidth="1"/>
    <col min="9" max="9" width="9.3" style="1" customWidth="1"/>
    <col min="10" max="10" width="16.8666666666667" style="2" customWidth="1"/>
    <col min="11" max="16384" width="9" style="1"/>
  </cols>
  <sheetData>
    <row r="1" ht="26.2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2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2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16" t="s">
        <v>7</v>
      </c>
      <c r="I4" s="17"/>
      <c r="J4" s="26"/>
    </row>
    <row r="5" customHeight="1" spans="1:10">
      <c r="A5" s="6" t="s">
        <v>8</v>
      </c>
      <c r="B5" s="6"/>
      <c r="C5" s="6"/>
      <c r="D5" s="5"/>
      <c r="E5" s="6" t="s">
        <v>9</v>
      </c>
      <c r="F5" s="22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25" customHeight="1" spans="1:10">
      <c r="A6" s="6"/>
      <c r="B6" s="6"/>
      <c r="C6" s="6"/>
      <c r="D6" s="6" t="s">
        <v>15</v>
      </c>
      <c r="E6" s="23">
        <v>4788.683538</v>
      </c>
      <c r="F6" s="23">
        <f>F7+F9</f>
        <v>4683.36078</v>
      </c>
      <c r="G6" s="23">
        <f>G7+G9</f>
        <v>4674.744523</v>
      </c>
      <c r="H6" s="23">
        <v>10</v>
      </c>
      <c r="I6" s="31">
        <f t="shared" ref="I6:I7" si="0">G6/F6</f>
        <v>0.998160240603971</v>
      </c>
      <c r="J6" s="27">
        <f>H6*I6</f>
        <v>9.98160240603971</v>
      </c>
    </row>
    <row r="7" ht="20.25" customHeight="1" spans="1:10">
      <c r="A7" s="6"/>
      <c r="B7" s="6"/>
      <c r="C7" s="6"/>
      <c r="D7" s="6" t="s">
        <v>16</v>
      </c>
      <c r="E7" s="23">
        <v>4566.683538</v>
      </c>
      <c r="F7" s="23">
        <v>4461.36078</v>
      </c>
      <c r="G7" s="23">
        <v>4453.044523</v>
      </c>
      <c r="H7" s="5" t="s">
        <v>17</v>
      </c>
      <c r="I7" s="31">
        <f t="shared" si="0"/>
        <v>0.998135937125443</v>
      </c>
      <c r="J7" s="5" t="s">
        <v>17</v>
      </c>
    </row>
    <row r="8" ht="20.25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6" t="s">
        <v>17</v>
      </c>
      <c r="H8" s="5" t="s">
        <v>17</v>
      </c>
      <c r="I8" s="5" t="s">
        <v>17</v>
      </c>
      <c r="J8" s="5" t="s">
        <v>17</v>
      </c>
    </row>
    <row r="9" ht="20.25" customHeight="1" spans="1:10">
      <c r="A9" s="6"/>
      <c r="B9" s="6"/>
      <c r="C9" s="6"/>
      <c r="D9" s="6" t="s">
        <v>19</v>
      </c>
      <c r="E9" s="23">
        <v>222</v>
      </c>
      <c r="F9" s="24">
        <v>222</v>
      </c>
      <c r="G9" s="23">
        <v>221.7</v>
      </c>
      <c r="H9" s="5" t="s">
        <v>17</v>
      </c>
      <c r="I9" s="31">
        <f>G9/F9</f>
        <v>0.998648648648649</v>
      </c>
      <c r="J9" s="5" t="s">
        <v>17</v>
      </c>
    </row>
    <row r="10" ht="20.25" customHeight="1" spans="1:10">
      <c r="A10" s="7" t="s">
        <v>20</v>
      </c>
      <c r="B10" s="8" t="s">
        <v>21</v>
      </c>
      <c r="C10" s="9"/>
      <c r="D10" s="9"/>
      <c r="E10" s="9"/>
      <c r="F10" s="25"/>
      <c r="G10" s="16" t="s">
        <v>22</v>
      </c>
      <c r="H10" s="17"/>
      <c r="I10" s="17"/>
      <c r="J10" s="26"/>
    </row>
    <row r="11" ht="88" customHeight="1" spans="1:10">
      <c r="A11" s="10"/>
      <c r="B11" s="11" t="s">
        <v>23</v>
      </c>
      <c r="C11" s="11"/>
      <c r="D11" s="11"/>
      <c r="E11" s="11"/>
      <c r="F11" s="11"/>
      <c r="G11" s="11" t="s">
        <v>23</v>
      </c>
      <c r="H11" s="11"/>
      <c r="I11" s="11"/>
      <c r="J11" s="11"/>
    </row>
    <row r="12" ht="30" customHeight="1" spans="1:10">
      <c r="A12" s="12" t="s">
        <v>24</v>
      </c>
      <c r="B12" s="6" t="s">
        <v>25</v>
      </c>
      <c r="C12" s="5" t="s">
        <v>26</v>
      </c>
      <c r="D12" s="5" t="s">
        <v>27</v>
      </c>
      <c r="E12" s="5" t="s">
        <v>28</v>
      </c>
      <c r="F12" s="5"/>
      <c r="G12" s="6" t="s">
        <v>29</v>
      </c>
      <c r="H12" s="6" t="s">
        <v>12</v>
      </c>
      <c r="I12" s="6" t="s">
        <v>14</v>
      </c>
      <c r="J12" s="6" t="s">
        <v>30</v>
      </c>
    </row>
    <row r="13" ht="30" customHeight="1" spans="1:10">
      <c r="A13" s="13"/>
      <c r="B13" s="6" t="s">
        <v>31</v>
      </c>
      <c r="C13" s="14" t="s">
        <v>32</v>
      </c>
      <c r="D13" s="5" t="s">
        <v>33</v>
      </c>
      <c r="E13" s="16" t="s">
        <v>34</v>
      </c>
      <c r="F13" s="26"/>
      <c r="G13" s="23" t="s">
        <v>35</v>
      </c>
      <c r="H13" s="27">
        <v>5</v>
      </c>
      <c r="I13" s="27">
        <v>5</v>
      </c>
      <c r="J13" s="6"/>
    </row>
    <row r="14" ht="25.5" spans="1:10">
      <c r="A14" s="13"/>
      <c r="B14" s="6" t="s">
        <v>36</v>
      </c>
      <c r="C14" s="7" t="s">
        <v>37</v>
      </c>
      <c r="D14" s="6" t="s">
        <v>38</v>
      </c>
      <c r="E14" s="6" t="s">
        <v>39</v>
      </c>
      <c r="F14" s="6"/>
      <c r="G14" s="5" t="s">
        <v>39</v>
      </c>
      <c r="H14" s="27">
        <v>12</v>
      </c>
      <c r="I14" s="27">
        <v>12</v>
      </c>
      <c r="J14" s="5"/>
    </row>
    <row r="15" ht="27.9" customHeight="1" spans="1:10">
      <c r="A15" s="13"/>
      <c r="B15" s="6"/>
      <c r="C15" s="15"/>
      <c r="D15" s="6" t="s">
        <v>40</v>
      </c>
      <c r="E15" s="6" t="s">
        <v>41</v>
      </c>
      <c r="F15" s="6"/>
      <c r="G15" s="5" t="s">
        <v>41</v>
      </c>
      <c r="H15" s="27">
        <v>5</v>
      </c>
      <c r="I15" s="27">
        <v>5</v>
      </c>
      <c r="J15" s="5"/>
    </row>
    <row r="16" ht="30.9" customHeight="1" spans="1:10">
      <c r="A16" s="13"/>
      <c r="B16" s="6"/>
      <c r="C16" s="10"/>
      <c r="D16" s="6" t="s">
        <v>42</v>
      </c>
      <c r="E16" s="6" t="s">
        <v>43</v>
      </c>
      <c r="F16" s="6"/>
      <c r="G16" s="5" t="s">
        <v>43</v>
      </c>
      <c r="H16" s="27">
        <v>5</v>
      </c>
      <c r="I16" s="27">
        <v>5</v>
      </c>
      <c r="J16" s="5"/>
    </row>
    <row r="17" customHeight="1" spans="1:10">
      <c r="A17" s="13"/>
      <c r="B17" s="6"/>
      <c r="C17" s="7" t="s">
        <v>44</v>
      </c>
      <c r="D17" s="6" t="s">
        <v>45</v>
      </c>
      <c r="E17" s="28">
        <v>0.01</v>
      </c>
      <c r="F17" s="25"/>
      <c r="G17" s="29">
        <v>0</v>
      </c>
      <c r="H17" s="27">
        <v>2</v>
      </c>
      <c r="I17" s="27">
        <v>2</v>
      </c>
      <c r="J17" s="5"/>
    </row>
    <row r="18" ht="36" customHeight="1" spans="1:10">
      <c r="A18" s="13"/>
      <c r="B18" s="6"/>
      <c r="C18" s="15"/>
      <c r="D18" s="6" t="s">
        <v>46</v>
      </c>
      <c r="E18" s="28" t="s">
        <v>47</v>
      </c>
      <c r="F18" s="25"/>
      <c r="G18" s="29">
        <v>0.96</v>
      </c>
      <c r="H18" s="27">
        <v>4</v>
      </c>
      <c r="I18" s="27">
        <v>4</v>
      </c>
      <c r="J18" s="5"/>
    </row>
    <row r="19" ht="36" customHeight="1" spans="1:10">
      <c r="A19" s="13"/>
      <c r="B19" s="6"/>
      <c r="C19" s="15"/>
      <c r="D19" s="6" t="s">
        <v>48</v>
      </c>
      <c r="E19" s="28" t="s">
        <v>49</v>
      </c>
      <c r="F19" s="25"/>
      <c r="G19" s="29">
        <v>1</v>
      </c>
      <c r="H19" s="27">
        <v>2</v>
      </c>
      <c r="I19" s="27">
        <v>2</v>
      </c>
      <c r="J19" s="5"/>
    </row>
    <row r="20" ht="36" customHeight="1" spans="1:10">
      <c r="A20" s="13"/>
      <c r="B20" s="6"/>
      <c r="C20" s="15"/>
      <c r="D20" s="6" t="s">
        <v>50</v>
      </c>
      <c r="E20" s="28" t="s">
        <v>51</v>
      </c>
      <c r="F20" s="25"/>
      <c r="G20" s="29">
        <v>0.96</v>
      </c>
      <c r="H20" s="27">
        <v>4</v>
      </c>
      <c r="I20" s="27">
        <v>4</v>
      </c>
      <c r="J20" s="5"/>
    </row>
    <row r="21" ht="36" customHeight="1" spans="1:10">
      <c r="A21" s="13"/>
      <c r="B21" s="6"/>
      <c r="C21" s="6" t="s">
        <v>52</v>
      </c>
      <c r="D21" s="6" t="s">
        <v>53</v>
      </c>
      <c r="E21" s="8" t="s">
        <v>54</v>
      </c>
      <c r="F21" s="25"/>
      <c r="G21" s="5" t="s">
        <v>54</v>
      </c>
      <c r="H21" s="27">
        <v>11</v>
      </c>
      <c r="I21" s="27">
        <v>11</v>
      </c>
      <c r="J21" s="32"/>
    </row>
    <row r="22" ht="44.25" customHeight="1" spans="1:10">
      <c r="A22" s="13"/>
      <c r="B22" s="6" t="s">
        <v>55</v>
      </c>
      <c r="C22" s="7" t="s">
        <v>56</v>
      </c>
      <c r="D22" s="6" t="s">
        <v>57</v>
      </c>
      <c r="E22" s="8" t="s">
        <v>58</v>
      </c>
      <c r="F22" s="25"/>
      <c r="G22" s="5" t="s">
        <v>59</v>
      </c>
      <c r="H22" s="27">
        <v>15</v>
      </c>
      <c r="I22" s="27">
        <v>15</v>
      </c>
      <c r="J22" s="5"/>
    </row>
    <row r="23" ht="53.25" customHeight="1" spans="1:10">
      <c r="A23" s="13"/>
      <c r="B23" s="6"/>
      <c r="C23" s="6" t="s">
        <v>60</v>
      </c>
      <c r="D23" s="6" t="s">
        <v>61</v>
      </c>
      <c r="E23" s="8" t="s">
        <v>58</v>
      </c>
      <c r="F23" s="25"/>
      <c r="G23" s="5" t="s">
        <v>59</v>
      </c>
      <c r="H23" s="27">
        <v>15</v>
      </c>
      <c r="I23" s="27">
        <v>15</v>
      </c>
      <c r="J23" s="5"/>
    </row>
    <row r="24" ht="61" customHeight="1" spans="1:10">
      <c r="A24" s="13"/>
      <c r="B24" s="6" t="s">
        <v>62</v>
      </c>
      <c r="C24" s="6" t="s">
        <v>63</v>
      </c>
      <c r="D24" s="6" t="s">
        <v>64</v>
      </c>
      <c r="E24" s="28">
        <v>0.95</v>
      </c>
      <c r="F24" s="25"/>
      <c r="G24" s="29">
        <v>1</v>
      </c>
      <c r="H24" s="27">
        <v>10</v>
      </c>
      <c r="I24" s="27">
        <v>9</v>
      </c>
      <c r="J24" s="11" t="s">
        <v>65</v>
      </c>
    </row>
    <row r="25" customHeight="1" spans="1:10">
      <c r="A25" s="16" t="s">
        <v>66</v>
      </c>
      <c r="B25" s="17"/>
      <c r="C25" s="17"/>
      <c r="D25" s="17"/>
      <c r="E25" s="17"/>
      <c r="F25" s="17"/>
      <c r="G25" s="17"/>
      <c r="H25" s="30">
        <f>SUM(H13:H24)+H6</f>
        <v>100</v>
      </c>
      <c r="I25" s="30">
        <f>SUM(I13:I24)+J6</f>
        <v>98.9816024060397</v>
      </c>
      <c r="J25" s="33"/>
    </row>
    <row r="26" ht="114.9" customHeight="1" spans="1:10">
      <c r="A26" s="18" t="s">
        <v>67</v>
      </c>
      <c r="B26" s="19"/>
      <c r="C26" s="19"/>
      <c r="D26" s="19"/>
      <c r="E26" s="19"/>
      <c r="F26" s="19"/>
      <c r="G26" s="19"/>
      <c r="H26" s="19"/>
      <c r="I26" s="19"/>
      <c r="J26" s="22"/>
    </row>
    <row r="27" customHeight="1" spans="1:10">
      <c r="A27" s="20" t="s">
        <v>68</v>
      </c>
      <c r="B27" s="20"/>
      <c r="C27" s="20"/>
      <c r="D27" s="20"/>
      <c r="E27" s="20"/>
      <c r="F27" s="20"/>
      <c r="G27" s="20"/>
      <c r="H27" s="20"/>
      <c r="I27" s="20"/>
      <c r="J27" s="34"/>
    </row>
    <row r="28" customHeight="1" spans="1:1">
      <c r="A28" s="21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0:A11"/>
    <mergeCell ref="A12:A24"/>
    <mergeCell ref="B14:B21"/>
    <mergeCell ref="B22:B23"/>
    <mergeCell ref="C14:C16"/>
    <mergeCell ref="C17:C20"/>
    <mergeCell ref="A5:C9"/>
  </mergeCells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7.环境质量监测运维项目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HUAWEI</cp:lastModifiedBy>
  <dcterms:created xsi:type="dcterms:W3CDTF">2025-04-29T21:18:00Z</dcterms:created>
  <dcterms:modified xsi:type="dcterms:W3CDTF">2025-09-01T18:08:32Z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A12CCC9740D64213B5AAAEDC340E79D0_13</vt:lpwstr>
  </property>
  <property fmtid="{D5CDD505-2E9C-101B-9397-08002B2CF9AE}" pid="3" name="KSOProductBuildVer">
    <vt:lpwstr>2052-11.8.2.12333</vt:lpwstr>
  </property>
</Properties>
</file>