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3125"/>
  </bookViews>
  <sheets>
    <sheet name="8.生态环境监测技术创新研究项目" sheetId="1" r:id="rId1"/>
  </sheets>
  <definedNames>
    <definedName name="_xlnm.Print_Area" localSheetId="0">'8.生态环境监测技术创新研究项目'!$A$1:$J$25</definedName>
  </definedNames>
  <calcPr calcId="144525"/>
</workbook>
</file>

<file path=xl/sharedStrings.xml><?xml version="1.0" encoding="utf-8"?>
<sst xmlns="http://schemas.openxmlformats.org/spreadsheetml/2006/main" count="91" uniqueCount="65">
  <si>
    <t xml:space="preserve"> 项目支出绩效自评表 </t>
  </si>
  <si>
    <t>（2024年度）</t>
  </si>
  <si>
    <t>项目名称</t>
  </si>
  <si>
    <t>生态环境监测技术创新研究</t>
  </si>
  <si>
    <t>主管部门</t>
  </si>
  <si>
    <t>北京市生态环境局</t>
  </si>
  <si>
    <t>实施单位</t>
  </si>
  <si>
    <t>北京市生态环境监测中心</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</si>
  <si>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</si>
  <si>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</si>
  <si>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</si>
  <si>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</si>
  <si>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</si>
  <si>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</si>
  <si>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</si>
  <si>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</si>
  <si>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</si>
  <si>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</si>
  <si>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</si>
  <si>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</si>
  <si>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</si>
  <si>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</si>
  <si>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</si>
  <si>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r>
      <rPr>
        <sz val="10"/>
        <rFont val="宋体"/>
        <charset val="134"/>
      </rPr>
      <t>针对北京市臭氧超标、PM</t>
    </r>
    <r>
      <rPr>
        <vertAlign val="subscript"/>
        <sz val="10"/>
        <rFont val="宋体"/>
        <charset val="134"/>
      </rPr>
      <t>2.5</t>
    </r>
    <r>
      <rPr>
        <sz val="10"/>
        <rFont val="宋体"/>
        <charset val="134"/>
      </rPr>
      <t>协同治理、重型车监管、建筑垃圾治理等方面，综合应用现代监测技术和人工智能、区块链等现代信息技术，研究健全北京市臭氧与大气细颗粒物污染案例库、智能感知物联网的高密度监测网络、生态环境大数据交换共享与利用机制以及多源数据智能分析技术、重型车动态监管技术、空气质量智能监控技术与应用，提出北京重点地区、重点时段、重点行业对空气质量影响的技术管控方法和新型环境治理体系整体解决方案并在超大城市示范应用。</t>
    </r>
  </si>
  <si>
    <r>
      <rPr>
        <sz val="10"/>
        <rFont val="宋体"/>
        <charset val="134"/>
      </rPr>
      <t>监测中心围绕北京市臭氧超标、PM</t>
    </r>
    <r>
      <rPr>
        <vertAlign val="subscript"/>
        <sz val="10"/>
        <rFont val="宋体"/>
        <charset val="134"/>
      </rPr>
      <t>2.5</t>
    </r>
    <r>
      <rPr>
        <sz val="10"/>
        <rFont val="宋体"/>
        <charset val="134"/>
      </rPr>
      <t>协同治理、重型车监管、建筑垃圾治理等问题，利用物联网、大数据和人工智能等技术手段，通过构建“多维感知-精准溯源-协同调控-智慧决策”的技术支撑体系，创新实时、高效、精准、共治的现代化大气污染治理新模式，全面提升科学治污、精准治污和依法治污的能力，不断促进空气质量持续改善，研究成果在超大城市北京落地示范，助力精准监管和科学决策。</t>
    </r>
  </si>
  <si>
    <t>绩效指标</t>
  </si>
  <si>
    <t>一级指标</t>
  </si>
  <si>
    <t>二级指标</t>
  </si>
  <si>
    <t>三级指标</t>
  </si>
  <si>
    <t>年度指标值</t>
  </si>
  <si>
    <t>实际完成值</t>
  </si>
  <si>
    <t>偏差原因分析及改进措施</t>
  </si>
  <si>
    <t>成本指标</t>
  </si>
  <si>
    <t>经济成本指标</t>
  </si>
  <si>
    <t>项目预算控制数</t>
  </si>
  <si>
    <t>≤600.2874万元</t>
  </si>
  <si>
    <t>553.82万元</t>
  </si>
  <si>
    <t>产出指标</t>
  </si>
  <si>
    <t>数量指标</t>
  </si>
  <si>
    <t>完成“生态环境大数据+”数据字典、数据接入指南</t>
  </si>
  <si>
    <t>1套</t>
  </si>
  <si>
    <t>构建污碳协同监测网络</t>
  </si>
  <si>
    <t>课题报告</t>
  </si>
  <si>
    <t>1份</t>
  </si>
  <si>
    <t>建立污染案例类型划分分析方法</t>
  </si>
  <si>
    <t>开展高排车的识别与追因方法研究</t>
  </si>
  <si>
    <t>质量指标</t>
  </si>
  <si>
    <t>功耗、成本比现有市场主流相应设备下降50%</t>
  </si>
  <si>
    <t>≤1%</t>
  </si>
  <si>
    <t>时效指标</t>
  </si>
  <si>
    <t>按时间进度完成</t>
  </si>
  <si>
    <t>12月</t>
  </si>
  <si>
    <t>效益指标</t>
  </si>
  <si>
    <t>社会效益指标</t>
  </si>
  <si>
    <t>进一步为北京空气质量提供技术管控方法和新型环境治理体系整体解决方案</t>
  </si>
  <si>
    <t>优良中低差</t>
  </si>
  <si>
    <t>优</t>
  </si>
  <si>
    <t>进一步强化对重点领域的精细化监控</t>
  </si>
  <si>
    <t>满意度指标</t>
  </si>
  <si>
    <t>服务对象满意度指标</t>
  </si>
  <si>
    <t>管理部门或服务对象满意度</t>
  </si>
  <si>
    <t>满意度情况较好，但满意程度支撑材料有待进一步完善。</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</si>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</sst>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numFmts count="6">
    <numFmt numFmtId="176" formatCode="0.00_ "/>
    <numFmt numFmtId="177" formatCode="0.00_);[Red]\(0.00\)"/>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28">
    <font>
      <sz val="11"/>
      <color theme="1"/>
      <name val="宋体"/>
      <charset val="134"/>
      <scheme val="minor"/>
    </font>
    <font>
      <sz val="16"/>
      <name val="方正小标宋简体"/>
      <charset val="134"/>
    </font>
    <font>
      <sz val="11"/>
      <name val="宋体"/>
      <charset val="134"/>
    </font>
    <font>
      <sz val="10"/>
      <name val="宋体"/>
      <charset val="134"/>
    </font>
    <font>
      <sz val="12"/>
      <name val="宋体"/>
      <charset val="134"/>
    </font>
    <font>
      <sz val="10.5"/>
      <color theme="1"/>
      <name val="Times New Roman"/>
      <charset val="134"/>
    </font>
    <font>
      <sz val="10"/>
      <color theme="1"/>
      <name val="宋体"/>
      <charset val="134"/>
    </font>
    <font>
      <b/>
      <sz val="10"/>
      <name val="宋体"/>
      <charset val="134"/>
    </font>
    <font>
      <sz val="11"/>
      <color theme="1"/>
      <name val="宋体"/>
      <charset val="0"/>
      <scheme val="minor"/>
    </font>
    <font>
      <sz val="11"/>
      <color theme="0"/>
      <name val="宋体"/>
      <charset val="0"/>
      <scheme val="minor"/>
    </font>
    <font>
      <sz val="11"/>
      <color rgb="FF9C6500"/>
      <name val="宋体"/>
      <charset val="0"/>
      <scheme val="minor"/>
    </font>
    <font>
      <sz val="11"/>
      <color rgb="FF006100"/>
      <name val="宋体"/>
      <charset val="0"/>
      <scheme val="minor"/>
    </font>
    <font>
      <b/>
      <sz val="18"/>
      <color theme="3"/>
      <name val="宋体"/>
      <charset val="134"/>
      <scheme val="minor"/>
    </font>
    <font>
      <b/>
      <sz val="15"/>
      <color theme="3"/>
      <name val="宋体"/>
      <charset val="134"/>
      <scheme val="minor"/>
    </font>
    <font>
      <b/>
      <sz val="11"/>
      <color rgb="FF3F3F3F"/>
      <name val="宋体"/>
      <charset val="0"/>
      <scheme val="minor"/>
    </font>
    <font>
      <b/>
      <sz val="13"/>
      <color theme="3"/>
      <name val="宋体"/>
      <charset val="134"/>
      <scheme val="minor"/>
    </font>
    <font>
      <i/>
      <sz val="11"/>
      <color rgb="FF7F7F7F"/>
      <name val="宋体"/>
      <charset val="0"/>
      <scheme val="minor"/>
    </font>
    <font>
      <b/>
      <sz val="11"/>
      <color theme="3"/>
      <name val="宋体"/>
      <charset val="134"/>
      <scheme val="minor"/>
    </font>
    <font>
      <sz val="11"/>
      <color rgb="FFFA7D00"/>
      <name val="宋体"/>
      <charset val="0"/>
      <scheme val="minor"/>
    </font>
    <font>
      <u/>
      <sz val="11"/>
      <color rgb="FF0000FF"/>
      <name val="宋体"/>
      <charset val="0"/>
      <scheme val="minor"/>
    </font>
    <font>
      <b/>
      <sz val="11"/>
      <color rgb="FFFA7D00"/>
      <name val="宋体"/>
      <charset val="0"/>
      <scheme val="minor"/>
    </font>
    <font>
      <b/>
      <sz val="11"/>
      <color theme="1"/>
      <name val="宋体"/>
      <charset val="0"/>
      <scheme val="minor"/>
    </font>
    <font>
      <sz val="11"/>
      <color rgb="FFFF0000"/>
      <name val="宋体"/>
      <charset val="0"/>
      <scheme val="minor"/>
    </font>
    <font>
      <sz val="11"/>
      <color rgb="FF3F3F76"/>
      <name val="宋体"/>
      <charset val="0"/>
      <scheme val="minor"/>
    </font>
    <font>
      <sz val="11"/>
      <color rgb="FF9C0006"/>
      <name val="宋体"/>
      <charset val="0"/>
      <scheme val="minor"/>
    </font>
    <font>
      <u/>
      <sz val="11"/>
      <color rgb="FF800080"/>
      <name val="宋体"/>
      <charset val="0"/>
      <scheme val="minor"/>
    </font>
    <font>
      <b/>
      <sz val="11"/>
      <color rgb="FFFFFFFF"/>
      <name val="宋体"/>
      <charset val="0"/>
      <scheme val="minor"/>
    </font>
    <font>
      <vertAlign val="subscript"/>
      <sz val="10"/>
      <name val="宋体"/>
      <charset val="134"/>
    </font>
  </fonts>
  <fills count="33">
    <fill>
      <patternFill patternType="none"/>
    </fill>
    <fill>
      <patternFill patternType="gray125"/>
    </fill>
    <fill>
      <patternFill patternType="solid">
        <fgColor theme="4" tint="0.599993896298105"/>
        <bgColor indexed="64"/>
      </patternFill>
    </fill>
    <fill>
      <patternFill patternType="solid">
        <fgColor theme="5"/>
        <bgColor indexed="64"/>
      </patternFill>
    </fill>
    <fill>
      <patternFill patternType="solid">
        <fgColor theme="5" tint="0.399975585192419"/>
        <bgColor indexed="64"/>
      </patternFill>
    </fill>
    <fill>
      <patternFill patternType="solid">
        <fgColor rgb="FFFFEB9C"/>
        <bgColor indexed="64"/>
      </patternFill>
    </fill>
    <fill>
      <patternFill patternType="solid">
        <fgColor theme="4"/>
        <bgColor indexed="64"/>
      </patternFill>
    </fill>
    <fill>
      <patternFill patternType="solid">
        <fgColor theme="6"/>
        <bgColor indexed="64"/>
      </patternFill>
    </fill>
    <fill>
      <patternFill patternType="solid">
        <fgColor rgb="FFC6EFCE"/>
        <bgColor indexed="64"/>
      </patternFill>
    </fill>
    <fill>
      <patternFill patternType="solid">
        <fgColor rgb="FFFFFFCC"/>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9"/>
        <bgColor indexed="64"/>
      </patternFill>
    </fill>
    <fill>
      <patternFill patternType="solid">
        <fgColor rgb="FFFFCC99"/>
        <bgColor indexed="64"/>
      </patternFill>
    </fill>
    <fill>
      <patternFill patternType="solid">
        <fgColor rgb="FFFFC7CE"/>
        <bgColor indexed="64"/>
      </patternFill>
    </fill>
    <fill>
      <patternFill patternType="solid">
        <fgColor theme="7" tint="0.799981688894314"/>
        <bgColor indexed="64"/>
      </patternFill>
    </fill>
    <fill>
      <patternFill patternType="solid">
        <fgColor theme="7"/>
        <bgColor indexed="64"/>
      </patternFill>
    </fill>
    <fill>
      <patternFill patternType="solid">
        <fgColor theme="9" tint="0.399975585192419"/>
        <bgColor indexed="64"/>
      </patternFill>
    </fill>
    <fill>
      <patternFill patternType="solid">
        <fgColor rgb="FFA5A5A5"/>
        <bgColor indexed="64"/>
      </patternFill>
    </fill>
    <fill>
      <patternFill patternType="solid">
        <fgColor theme="6" tint="0.399975585192419"/>
        <bgColor indexed="64"/>
      </patternFill>
    </fill>
    <fill>
      <patternFill patternType="solid">
        <fgColor theme="4"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8" fillId="14" borderId="0" applyNumberFormat="0" applyBorder="0" applyAlignment="0" applyProtection="0">
      <alignment vertical="center"/>
    </xf>
    <xf numFmtId="0" fontId="8" fillId="18" borderId="0" applyNumberFormat="0" applyBorder="0" applyAlignment="0" applyProtection="0">
      <alignment vertical="center"/>
    </xf>
    <xf numFmtId="0" fontId="9" fillId="24" borderId="0" applyNumberFormat="0" applyBorder="0" applyAlignment="0" applyProtection="0">
      <alignment vertical="center"/>
    </xf>
    <xf numFmtId="0" fontId="8" fillId="20" borderId="0" applyNumberFormat="0" applyBorder="0" applyAlignment="0" applyProtection="0">
      <alignment vertical="center"/>
    </xf>
    <xf numFmtId="0" fontId="8" fillId="17" borderId="0" applyNumberFormat="0" applyBorder="0" applyAlignment="0" applyProtection="0">
      <alignment vertical="center"/>
    </xf>
    <xf numFmtId="0" fontId="9" fillId="16" borderId="0" applyNumberFormat="0" applyBorder="0" applyAlignment="0" applyProtection="0">
      <alignment vertical="center"/>
    </xf>
    <xf numFmtId="0" fontId="8" fillId="15" borderId="0" applyNumberFormat="0" applyBorder="0" applyAlignment="0" applyProtection="0">
      <alignment vertical="center"/>
    </xf>
    <xf numFmtId="0" fontId="17" fillId="0" borderId="14" applyNumberFormat="0" applyFill="0" applyAlignment="0" applyProtection="0">
      <alignment vertical="center"/>
    </xf>
    <xf numFmtId="0" fontId="16" fillId="0" borderId="0" applyNumberFormat="0" applyFill="0" applyBorder="0" applyAlignment="0" applyProtection="0">
      <alignment vertical="center"/>
    </xf>
    <xf numFmtId="0" fontId="21" fillId="0" borderId="13"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15" fillId="0" borderId="9" applyNumberFormat="0" applyFill="0" applyAlignment="0" applyProtection="0">
      <alignment vertical="center"/>
    </xf>
    <xf numFmtId="42" fontId="0" fillId="0" borderId="0" applyFont="0" applyFill="0" applyBorder="0" applyAlignment="0" applyProtection="0">
      <alignment vertical="center"/>
    </xf>
    <xf numFmtId="0" fontId="9" fillId="10" borderId="0" applyNumberFormat="0" applyBorder="0" applyAlignment="0" applyProtection="0">
      <alignment vertical="center"/>
    </xf>
    <xf numFmtId="0" fontId="22" fillId="0" borderId="0" applyNumberFormat="0" applyFill="0" applyBorder="0" applyAlignment="0" applyProtection="0">
      <alignment vertical="center"/>
    </xf>
    <xf numFmtId="0" fontId="8" fillId="22" borderId="0" applyNumberFormat="0" applyBorder="0" applyAlignment="0" applyProtection="0">
      <alignment vertical="center"/>
    </xf>
    <xf numFmtId="0" fontId="9" fillId="19" borderId="0" applyNumberFormat="0" applyBorder="0" applyAlignment="0" applyProtection="0">
      <alignment vertical="center"/>
    </xf>
    <xf numFmtId="0" fontId="13" fillId="0" borderId="9" applyNumberFormat="0" applyFill="0" applyAlignment="0" applyProtection="0">
      <alignment vertical="center"/>
    </xf>
    <xf numFmtId="0" fontId="19" fillId="0" borderId="0" applyNumberFormat="0" applyFill="0" applyBorder="0" applyAlignment="0" applyProtection="0">
      <alignment vertical="center"/>
    </xf>
    <xf numFmtId="0" fontId="8" fillId="23" borderId="0" applyNumberFormat="0" applyBorder="0" applyAlignment="0" applyProtection="0">
      <alignment vertical="center"/>
    </xf>
    <xf numFmtId="44" fontId="0" fillId="0" borderId="0" applyFont="0" applyFill="0" applyBorder="0" applyAlignment="0" applyProtection="0">
      <alignment vertical="center"/>
    </xf>
    <xf numFmtId="0" fontId="8" fillId="27" borderId="0" applyNumberFormat="0" applyBorder="0" applyAlignment="0" applyProtection="0">
      <alignment vertical="center"/>
    </xf>
    <xf numFmtId="0" fontId="20" fillId="13" borderId="12" applyNumberFormat="0" applyAlignment="0" applyProtection="0">
      <alignment vertical="center"/>
    </xf>
    <xf numFmtId="0" fontId="25" fillId="0" borderId="0" applyNumberFormat="0" applyFill="0" applyBorder="0" applyAlignment="0" applyProtection="0">
      <alignment vertical="center"/>
    </xf>
    <xf numFmtId="41" fontId="0" fillId="0" borderId="0" applyFont="0" applyFill="0" applyBorder="0" applyAlignment="0" applyProtection="0">
      <alignment vertical="center"/>
    </xf>
    <xf numFmtId="0" fontId="9" fillId="28" borderId="0" applyNumberFormat="0" applyBorder="0" applyAlignment="0" applyProtection="0">
      <alignment vertical="center"/>
    </xf>
    <xf numFmtId="0" fontId="8" fillId="21" borderId="0" applyNumberFormat="0" applyBorder="0" applyAlignment="0" applyProtection="0">
      <alignment vertical="center"/>
    </xf>
    <xf numFmtId="0" fontId="9" fillId="29" borderId="0" applyNumberFormat="0" applyBorder="0" applyAlignment="0" applyProtection="0">
      <alignment vertical="center"/>
    </xf>
    <xf numFmtId="0" fontId="23" fillId="25" borderId="12" applyNumberFormat="0" applyAlignment="0" applyProtection="0">
      <alignment vertical="center"/>
    </xf>
    <xf numFmtId="0" fontId="14" fillId="13" borderId="10" applyNumberFormat="0" applyAlignment="0" applyProtection="0">
      <alignment vertical="center"/>
    </xf>
    <xf numFmtId="0" fontId="26" fillId="30" borderId="15" applyNumberFormat="0" applyAlignment="0" applyProtection="0">
      <alignment vertical="center"/>
    </xf>
    <xf numFmtId="0" fontId="18" fillId="0" borderId="11" applyNumberFormat="0" applyFill="0" applyAlignment="0" applyProtection="0">
      <alignment vertical="center"/>
    </xf>
    <xf numFmtId="0" fontId="9" fillId="32" borderId="0" applyNumberFormat="0" applyBorder="0" applyAlignment="0" applyProtection="0">
      <alignment vertical="center"/>
    </xf>
    <xf numFmtId="0" fontId="9" fillId="31" borderId="0" applyNumberFormat="0" applyBorder="0" applyAlignment="0" applyProtection="0">
      <alignment vertical="center"/>
    </xf>
    <xf numFmtId="0" fontId="0" fillId="9" borderId="8" applyNumberFormat="0" applyFont="0" applyAlignment="0" applyProtection="0">
      <alignment vertical="center"/>
    </xf>
    <xf numFmtId="0" fontId="12" fillId="0" borderId="0" applyNumberFormat="0" applyFill="0" applyBorder="0" applyAlignment="0" applyProtection="0">
      <alignment vertical="center"/>
    </xf>
    <xf numFmtId="0" fontId="11" fillId="8" borderId="0" applyNumberFormat="0" applyBorder="0" applyAlignment="0" applyProtection="0">
      <alignment vertical="center"/>
    </xf>
    <xf numFmtId="0" fontId="17" fillId="0" borderId="0" applyNumberFormat="0" applyFill="0" applyBorder="0" applyAlignment="0" applyProtection="0">
      <alignment vertical="center"/>
    </xf>
    <xf numFmtId="0" fontId="9" fillId="6" borderId="0" applyNumberFormat="0" applyBorder="0" applyAlignment="0" applyProtection="0">
      <alignment vertical="center"/>
    </xf>
    <xf numFmtId="0" fontId="10" fillId="5" borderId="0" applyNumberFormat="0" applyBorder="0" applyAlignment="0" applyProtection="0">
      <alignment vertical="center"/>
    </xf>
    <xf numFmtId="0" fontId="8" fillId="11" borderId="0" applyNumberFormat="0" applyBorder="0" applyAlignment="0" applyProtection="0">
      <alignment vertical="center"/>
    </xf>
    <xf numFmtId="0" fontId="24" fillId="26" borderId="0" applyNumberFormat="0" applyBorder="0" applyAlignment="0" applyProtection="0">
      <alignment vertical="center"/>
    </xf>
    <xf numFmtId="0" fontId="9" fillId="3" borderId="0" applyNumberFormat="0" applyBorder="0" applyAlignment="0" applyProtection="0">
      <alignment vertical="center"/>
    </xf>
    <xf numFmtId="0" fontId="8" fillId="2" borderId="0" applyNumberFormat="0" applyBorder="0" applyAlignment="0" applyProtection="0">
      <alignment vertical="center"/>
    </xf>
    <xf numFmtId="0" fontId="9" fillId="4" borderId="0" applyNumberFormat="0" applyBorder="0" applyAlignment="0" applyProtection="0">
      <alignment vertical="center"/>
    </xf>
    <xf numFmtId="0" fontId="8" fillId="12" borderId="0" applyNumberFormat="0" applyBorder="0" applyAlignment="0" applyProtection="0">
      <alignment vertical="center"/>
    </xf>
    <xf numFmtId="0" fontId="9" fillId="7" borderId="0" applyNumberFormat="0" applyBorder="0" applyAlignment="0" applyProtection="0">
      <alignment vertical="center"/>
    </xf>
  </cellStyleXfs>
  <cellXfs count="38">
    <xf numFmtId="0" fontId="0" fillId="0" borderId="0" xfId="0">
      <alignment vertical="center"/>
    </xf>
    <xf numFmtId="0" fontId="0" fillId="0" borderId="0" xfId="0" applyFill="1" applyBorder="1" applyAlignment="1"/>
    <xf numFmtId="0" fontId="0" fillId="0" borderId="0" xfId="0" applyFill="1" applyBorder="1" applyAlignment="1">
      <alignment horizont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2" xfId="0" applyFont="1" applyFill="1" applyBorder="1" applyAlignment="1">
      <alignment horizontal="center" vertical="center" textRotation="255"/>
    </xf>
    <xf numFmtId="0" fontId="3" fillId="0" borderId="6" xfId="0" applyFont="1" applyFill="1" applyBorder="1" applyAlignment="1">
      <alignment horizontal="center" vertical="center" textRotation="255"/>
    </xf>
    <xf numFmtId="0" fontId="3" fillId="0" borderId="2" xfId="0" applyFont="1" applyFill="1" applyBorder="1" applyAlignment="1">
      <alignment horizontal="center" vertical="center"/>
    </xf>
    <xf numFmtId="0" fontId="3" fillId="0" borderId="6" xfId="0" applyFont="1" applyFill="1" applyBorder="1" applyAlignment="1">
      <alignment horizontal="center" vertical="center" wrapText="1"/>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0" xfId="0" applyFont="1" applyFill="1" applyBorder="1" applyAlignment="1">
      <alignment horizontal="left" vertical="center" wrapText="1"/>
    </xf>
    <xf numFmtId="0" fontId="3" fillId="0" borderId="0"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justify" vertical="center"/>
    </xf>
    <xf numFmtId="0" fontId="3" fillId="0" borderId="0" xfId="0" applyFont="1" applyFill="1" applyBorder="1" applyAlignment="1">
      <alignment horizontal="center" vertical="center"/>
    </xf>
    <xf numFmtId="176" fontId="3" fillId="0" borderId="1" xfId="0" applyNumberFormat="1" applyFont="1" applyFill="1" applyBorder="1" applyAlignment="1">
      <alignment horizontal="center" vertical="center"/>
    </xf>
    <xf numFmtId="0" fontId="3" fillId="0" borderId="7" xfId="0" applyFont="1" applyFill="1" applyBorder="1" applyAlignment="1">
      <alignment horizontal="center" vertical="center" wrapText="1"/>
    </xf>
    <xf numFmtId="0" fontId="3" fillId="0" borderId="7" xfId="0" applyFont="1" applyFill="1" applyBorder="1" applyAlignment="1">
      <alignment horizontal="center" vertical="center"/>
    </xf>
    <xf numFmtId="0" fontId="6" fillId="0" borderId="1" xfId="0"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9" fontId="6" fillId="0" borderId="1" xfId="0" applyNumberFormat="1" applyFont="1" applyFill="1" applyBorder="1" applyAlignment="1">
      <alignment horizontal="center" vertical="center"/>
    </xf>
    <xf numFmtId="9" fontId="3" fillId="0" borderId="3" xfId="0"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xf>
    <xf numFmtId="10" fontId="3" fillId="0" borderId="1" xfId="0" applyNumberFormat="1" applyFont="1" applyFill="1" applyBorder="1" applyAlignment="1">
      <alignment horizontal="center" vertical="center"/>
    </xf>
    <xf numFmtId="176" fontId="3" fillId="0" borderId="1" xfId="0" applyNumberFormat="1" applyFont="1" applyFill="1" applyBorder="1" applyAlignment="1">
      <alignment horizontal="center" vertical="center" wrapText="1"/>
    </xf>
    <xf numFmtId="177" fontId="6"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vertical="center"/>
    </xf>
    <xf numFmtId="0" fontId="4" fillId="0" borderId="0" xfId="0" applyFont="1" applyFill="1" applyBorder="1" applyAlignment="1">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7"/>
  <sheetViews>
    <sheetView tabSelected="1" view="pageBreakPreview" zoomScale="115" zoomScaleNormal="115" workbookViewId="0">
      <selection activeCell="A1" sqref="A1:J1"/>
    </sheetView>
  </sheetViews>
  <sheetFormatPr defaultColWidth="9" defaultRowHeight="36.9" customHeight="1"/>
  <cols>
    <col min="1" max="1" width="9" style="1"/>
    <col min="2" max="2" width="9.91666666666667" style="1" customWidth="1"/>
    <col min="3" max="3" width="16.2333333333333" style="1" customWidth="1"/>
    <col min="4" max="4" width="21.9166666666667" style="1" customWidth="1"/>
    <col min="5" max="7" width="12.3" style="1" customWidth="1"/>
    <col min="8" max="8" width="11.0666666666667" style="1" customWidth="1"/>
    <col min="9" max="9" width="9.45833333333333" style="1" customWidth="1"/>
    <col min="10" max="10" width="19.4583333333333" style="2" customWidth="1"/>
    <col min="11" max="16384" width="9" style="1"/>
  </cols>
  <sheetData>
    <row r="1" ht="26.15" customHeight="1" spans="1:10">
      <c r="A1" s="3" t="s">
        <v>0</v>
      </c>
      <c r="B1" s="3"/>
      <c r="C1" s="3"/>
      <c r="D1" s="3"/>
      <c r="E1" s="3"/>
      <c r="F1" s="3"/>
      <c r="G1" s="3"/>
      <c r="H1" s="3"/>
      <c r="I1" s="3"/>
      <c r="J1" s="3"/>
    </row>
    <row r="2" ht="32.15" customHeight="1" spans="1:10">
      <c r="A2" s="4" t="s">
        <v>1</v>
      </c>
      <c r="B2" s="4"/>
      <c r="C2" s="4"/>
      <c r="D2" s="4"/>
      <c r="E2" s="4"/>
      <c r="F2" s="4"/>
      <c r="G2" s="4"/>
      <c r="H2" s="4"/>
      <c r="I2" s="4"/>
      <c r="J2" s="4"/>
    </row>
    <row r="3" ht="20.15" customHeight="1" spans="1:10">
      <c r="A3" s="5" t="s">
        <v>2</v>
      </c>
      <c r="B3" s="5"/>
      <c r="C3" s="5"/>
      <c r="D3" s="5" t="s">
        <v>3</v>
      </c>
      <c r="E3" s="5"/>
      <c r="F3" s="5"/>
      <c r="G3" s="5"/>
      <c r="H3" s="5"/>
      <c r="I3" s="5"/>
      <c r="J3" s="5"/>
    </row>
    <row r="4" ht="20.15" customHeight="1" spans="1:10">
      <c r="A4" s="5" t="s">
        <v>4</v>
      </c>
      <c r="B4" s="5"/>
      <c r="C4" s="5"/>
      <c r="D4" s="5" t="s">
        <v>5</v>
      </c>
      <c r="E4" s="5"/>
      <c r="F4" s="5"/>
      <c r="G4" s="5" t="s">
        <v>6</v>
      </c>
      <c r="H4" s="16" t="s">
        <v>7</v>
      </c>
      <c r="I4" s="17"/>
      <c r="J4" s="25"/>
    </row>
    <row r="5" customHeight="1" spans="1:10">
      <c r="A5" s="6" t="s">
        <v>8</v>
      </c>
      <c r="B5" s="6"/>
      <c r="C5" s="6"/>
      <c r="D5" s="5"/>
      <c r="E5" s="6" t="s">
        <v>9</v>
      </c>
      <c r="F5" s="22" t="s">
        <v>10</v>
      </c>
      <c r="G5" s="6" t="s">
        <v>11</v>
      </c>
      <c r="H5" s="6" t="s">
        <v>12</v>
      </c>
      <c r="I5" s="6" t="s">
        <v>13</v>
      </c>
      <c r="J5" s="5" t="s">
        <v>14</v>
      </c>
    </row>
    <row r="6" ht="20.15" customHeight="1" spans="1:10">
      <c r="A6" s="6"/>
      <c r="B6" s="6"/>
      <c r="C6" s="6"/>
      <c r="D6" s="6" t="s">
        <v>15</v>
      </c>
      <c r="E6" s="23">
        <v>600.2874</v>
      </c>
      <c r="F6" s="23">
        <f>F9</f>
        <v>553.82</v>
      </c>
      <c r="G6" s="23">
        <v>553.82</v>
      </c>
      <c r="H6" s="23">
        <v>10</v>
      </c>
      <c r="I6" s="32">
        <f>G6/F6</f>
        <v>1</v>
      </c>
      <c r="J6" s="33">
        <f>H6*I6</f>
        <v>10</v>
      </c>
    </row>
    <row r="7" ht="20.15" customHeight="1" spans="1:10">
      <c r="A7" s="6"/>
      <c r="B7" s="6"/>
      <c r="C7" s="6"/>
      <c r="D7" s="6" t="s">
        <v>16</v>
      </c>
      <c r="E7" s="23" t="s">
        <v>17</v>
      </c>
      <c r="F7" s="23" t="s">
        <v>17</v>
      </c>
      <c r="G7" s="23" t="s">
        <v>17</v>
      </c>
      <c r="H7" s="5" t="s">
        <v>17</v>
      </c>
      <c r="I7" s="32" t="s">
        <v>17</v>
      </c>
      <c r="J7" s="5" t="s">
        <v>17</v>
      </c>
    </row>
    <row r="8" ht="20.15" customHeight="1" spans="1:10">
      <c r="A8" s="6"/>
      <c r="B8" s="6"/>
      <c r="C8" s="6"/>
      <c r="D8" s="6" t="s">
        <v>18</v>
      </c>
      <c r="E8" s="5" t="s">
        <v>17</v>
      </c>
      <c r="F8" s="5" t="s">
        <v>17</v>
      </c>
      <c r="G8" s="5" t="s">
        <v>17</v>
      </c>
      <c r="H8" s="5" t="s">
        <v>17</v>
      </c>
      <c r="I8" s="5" t="s">
        <v>17</v>
      </c>
      <c r="J8" s="5" t="s">
        <v>17</v>
      </c>
    </row>
    <row r="9" ht="20.15" customHeight="1" spans="1:10">
      <c r="A9" s="6"/>
      <c r="B9" s="6"/>
      <c r="C9" s="6"/>
      <c r="D9" s="6" t="s">
        <v>19</v>
      </c>
      <c r="E9" s="23">
        <v>600.2874</v>
      </c>
      <c r="F9" s="23">
        <v>553.82</v>
      </c>
      <c r="G9" s="23">
        <v>553.82</v>
      </c>
      <c r="H9" s="5" t="s">
        <v>17</v>
      </c>
      <c r="I9" s="32">
        <f>G9/F9</f>
        <v>1</v>
      </c>
      <c r="J9" s="5" t="s">
        <v>17</v>
      </c>
    </row>
    <row r="10" ht="20.15" customHeight="1" spans="1:10">
      <c r="A10" s="7" t="s">
        <v>20</v>
      </c>
      <c r="B10" s="8" t="s">
        <v>21</v>
      </c>
      <c r="C10" s="9"/>
      <c r="D10" s="9"/>
      <c r="E10" s="9"/>
      <c r="F10" s="24"/>
      <c r="G10" s="16" t="s">
        <v>22</v>
      </c>
      <c r="H10" s="17"/>
      <c r="I10" s="17"/>
      <c r="J10" s="25"/>
    </row>
    <row r="11" ht="129" customHeight="1" spans="1:10">
      <c r="A11" s="10"/>
      <c r="B11" s="11" t="s">
        <v>23</v>
      </c>
      <c r="C11" s="11"/>
      <c r="D11" s="11"/>
      <c r="E11" s="11"/>
      <c r="F11" s="11"/>
      <c r="G11" s="11" t="s">
        <v>24</v>
      </c>
      <c r="H11" s="11"/>
      <c r="I11" s="11"/>
      <c r="J11" s="11"/>
    </row>
    <row r="12" ht="30" customHeight="1" spans="1:10">
      <c r="A12" s="12" t="s">
        <v>25</v>
      </c>
      <c r="B12" s="6" t="s">
        <v>26</v>
      </c>
      <c r="C12" s="5" t="s">
        <v>27</v>
      </c>
      <c r="D12" s="5" t="s">
        <v>28</v>
      </c>
      <c r="E12" s="5" t="s">
        <v>29</v>
      </c>
      <c r="F12" s="5"/>
      <c r="G12" s="6" t="s">
        <v>30</v>
      </c>
      <c r="H12" s="6" t="s">
        <v>12</v>
      </c>
      <c r="I12" s="6" t="s">
        <v>14</v>
      </c>
      <c r="J12" s="6" t="s">
        <v>31</v>
      </c>
    </row>
    <row r="13" ht="30" customHeight="1" spans="1:10">
      <c r="A13" s="13"/>
      <c r="B13" s="6" t="s">
        <v>32</v>
      </c>
      <c r="C13" s="14" t="s">
        <v>33</v>
      </c>
      <c r="D13" s="5" t="s">
        <v>34</v>
      </c>
      <c r="E13" s="16" t="s">
        <v>35</v>
      </c>
      <c r="F13" s="25"/>
      <c r="G13" s="26" t="s">
        <v>36</v>
      </c>
      <c r="H13" s="27">
        <v>10</v>
      </c>
      <c r="I13" s="34">
        <v>10</v>
      </c>
      <c r="J13" s="26"/>
    </row>
    <row r="14" ht="49" customHeight="1" spans="1:10">
      <c r="A14" s="13"/>
      <c r="B14" s="6" t="s">
        <v>37</v>
      </c>
      <c r="C14" s="7" t="s">
        <v>38</v>
      </c>
      <c r="D14" s="6" t="s">
        <v>39</v>
      </c>
      <c r="E14" s="6" t="s">
        <v>40</v>
      </c>
      <c r="F14" s="6"/>
      <c r="G14" s="28" t="s">
        <v>40</v>
      </c>
      <c r="H14" s="27">
        <v>10</v>
      </c>
      <c r="I14" s="34">
        <v>10</v>
      </c>
      <c r="J14" s="28"/>
    </row>
    <row r="15" ht="27.9" customHeight="1" spans="1:10">
      <c r="A15" s="13"/>
      <c r="B15" s="6"/>
      <c r="C15" s="15"/>
      <c r="D15" s="6" t="s">
        <v>41</v>
      </c>
      <c r="E15" s="6" t="s">
        <v>40</v>
      </c>
      <c r="F15" s="6"/>
      <c r="G15" s="28" t="s">
        <v>40</v>
      </c>
      <c r="H15" s="27">
        <v>5</v>
      </c>
      <c r="I15" s="34">
        <v>5</v>
      </c>
      <c r="J15" s="28"/>
    </row>
    <row r="16" ht="24" customHeight="1" spans="1:10">
      <c r="A16" s="13"/>
      <c r="B16" s="6"/>
      <c r="C16" s="15"/>
      <c r="D16" s="6" t="s">
        <v>42</v>
      </c>
      <c r="E16" s="6" t="s">
        <v>43</v>
      </c>
      <c r="F16" s="6"/>
      <c r="G16" s="28" t="s">
        <v>43</v>
      </c>
      <c r="H16" s="27">
        <v>5</v>
      </c>
      <c r="I16" s="34">
        <v>5</v>
      </c>
      <c r="J16" s="28"/>
    </row>
    <row r="17" ht="38.15" customHeight="1" spans="1:10">
      <c r="A17" s="13"/>
      <c r="B17" s="6"/>
      <c r="C17" s="15"/>
      <c r="D17" s="6" t="s">
        <v>44</v>
      </c>
      <c r="E17" s="6" t="s">
        <v>40</v>
      </c>
      <c r="F17" s="6"/>
      <c r="G17" s="28" t="s">
        <v>40</v>
      </c>
      <c r="H17" s="27">
        <v>5</v>
      </c>
      <c r="I17" s="34">
        <v>5</v>
      </c>
      <c r="J17" s="28"/>
    </row>
    <row r="18" ht="30.9" customHeight="1" spans="1:10">
      <c r="A18" s="13"/>
      <c r="B18" s="6"/>
      <c r="C18" s="10"/>
      <c r="D18" s="6" t="s">
        <v>45</v>
      </c>
      <c r="E18" s="6" t="s">
        <v>40</v>
      </c>
      <c r="F18" s="6"/>
      <c r="G18" s="28" t="s">
        <v>40</v>
      </c>
      <c r="H18" s="27">
        <v>10</v>
      </c>
      <c r="I18" s="34">
        <v>10</v>
      </c>
      <c r="J18" s="28"/>
    </row>
    <row r="19" customHeight="1" spans="1:10">
      <c r="A19" s="13"/>
      <c r="B19" s="6"/>
      <c r="C19" s="7" t="s">
        <v>46</v>
      </c>
      <c r="D19" s="6" t="s">
        <v>47</v>
      </c>
      <c r="E19" s="8" t="s">
        <v>48</v>
      </c>
      <c r="F19" s="24"/>
      <c r="G19" s="29">
        <v>0.01</v>
      </c>
      <c r="H19" s="27">
        <v>5</v>
      </c>
      <c r="I19" s="34">
        <v>5</v>
      </c>
      <c r="J19" s="28"/>
    </row>
    <row r="20" ht="36" customHeight="1" spans="1:10">
      <c r="A20" s="13"/>
      <c r="B20" s="6"/>
      <c r="C20" s="6" t="s">
        <v>49</v>
      </c>
      <c r="D20" s="6" t="s">
        <v>50</v>
      </c>
      <c r="E20" s="8" t="s">
        <v>51</v>
      </c>
      <c r="F20" s="24"/>
      <c r="G20" s="28" t="s">
        <v>51</v>
      </c>
      <c r="H20" s="27">
        <v>10</v>
      </c>
      <c r="I20" s="34">
        <v>10</v>
      </c>
      <c r="J20" s="28"/>
    </row>
    <row r="21" ht="44.25" customHeight="1" spans="1:10">
      <c r="A21" s="13"/>
      <c r="B21" s="6" t="s">
        <v>52</v>
      </c>
      <c r="C21" s="7" t="s">
        <v>53</v>
      </c>
      <c r="D21" s="6" t="s">
        <v>54</v>
      </c>
      <c r="E21" s="8" t="s">
        <v>55</v>
      </c>
      <c r="F21" s="24"/>
      <c r="G21" s="28" t="s">
        <v>56</v>
      </c>
      <c r="H21" s="27">
        <v>10</v>
      </c>
      <c r="I21" s="34">
        <v>10</v>
      </c>
      <c r="J21" s="28"/>
    </row>
    <row r="22" ht="44.15" customHeight="1" spans="1:10">
      <c r="A22" s="13"/>
      <c r="B22" s="6"/>
      <c r="C22" s="15"/>
      <c r="D22" s="6" t="s">
        <v>57</v>
      </c>
      <c r="E22" s="8" t="s">
        <v>55</v>
      </c>
      <c r="F22" s="24"/>
      <c r="G22" s="28" t="s">
        <v>56</v>
      </c>
      <c r="H22" s="27">
        <v>10</v>
      </c>
      <c r="I22" s="34">
        <v>10</v>
      </c>
      <c r="J22" s="28"/>
    </row>
    <row r="23" ht="45" customHeight="1" spans="1:10">
      <c r="A23" s="13"/>
      <c r="B23" s="6" t="s">
        <v>58</v>
      </c>
      <c r="C23" s="6" t="s">
        <v>59</v>
      </c>
      <c r="D23" s="6" t="s">
        <v>60</v>
      </c>
      <c r="E23" s="30">
        <v>0.95</v>
      </c>
      <c r="F23" s="24"/>
      <c r="G23" s="29">
        <v>0.95</v>
      </c>
      <c r="H23" s="27">
        <v>10</v>
      </c>
      <c r="I23" s="34">
        <v>9</v>
      </c>
      <c r="J23" s="35" t="s">
        <v>61</v>
      </c>
    </row>
    <row r="24" customHeight="1" spans="1:10">
      <c r="A24" s="16" t="s">
        <v>62</v>
      </c>
      <c r="B24" s="17"/>
      <c r="C24" s="17"/>
      <c r="D24" s="17"/>
      <c r="E24" s="17"/>
      <c r="F24" s="17"/>
      <c r="G24" s="17"/>
      <c r="H24" s="31">
        <f>SUM(H13:H23)+H6</f>
        <v>100</v>
      </c>
      <c r="I24" s="31">
        <f>SUM(I13:I23)+J6</f>
        <v>99</v>
      </c>
      <c r="J24" s="36"/>
    </row>
    <row r="25" ht="114.9" customHeight="1" spans="1:10">
      <c r="A25" s="18" t="s">
        <v>63</v>
      </c>
      <c r="B25" s="19"/>
      <c r="C25" s="19"/>
      <c r="D25" s="19"/>
      <c r="E25" s="19"/>
      <c r="F25" s="19"/>
      <c r="G25" s="19"/>
      <c r="H25" s="19"/>
      <c r="I25" s="19"/>
      <c r="J25" s="22"/>
    </row>
    <row r="26" customHeight="1" spans="1:10">
      <c r="A26" s="20" t="s">
        <v>64</v>
      </c>
      <c r="B26" s="20"/>
      <c r="C26" s="20"/>
      <c r="D26" s="20"/>
      <c r="E26" s="20"/>
      <c r="F26" s="20"/>
      <c r="G26" s="20"/>
      <c r="H26" s="20"/>
      <c r="I26" s="20"/>
      <c r="J26" s="37"/>
    </row>
    <row r="27" customHeight="1" spans="1:1">
      <c r="A27" s="21"/>
    </row>
  </sheetData>
  <mergeCells count="33">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A24:G24"/>
    <mergeCell ref="A25:J25"/>
    <mergeCell ref="A26:J26"/>
    <mergeCell ref="A10:A11"/>
    <mergeCell ref="A12:A23"/>
    <mergeCell ref="B14:B20"/>
    <mergeCell ref="B21:B22"/>
    <mergeCell ref="C14:C18"/>
    <mergeCell ref="C21:C22"/>
    <mergeCell ref="A5:C9"/>
  </mergeCells>
  <pageMargins left="0.75" right="0.75" top="1" bottom="1" header="0.5" footer="0.5"/>
  <pageSetup paperSize="9" scale="6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8.生态环境监测技术创新研究项目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23342</dc:creator>
  <cp:lastModifiedBy>HUAWEI</cp:lastModifiedBy>
  <dcterms:created xsi:type="dcterms:W3CDTF">2025-04-29T21:18:00Z</dcterms:created>
  <dcterms:modified xsi:type="dcterms:W3CDTF">2025-09-01T18:08:40Z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85AEC6BABB0C4B9FAF9D50D0BC8C503A_13</vt:lpwstr>
  </property>
  <property fmtid="{D5CDD505-2E9C-101B-9397-08002B2CF9AE}" pid="3" name="KSOProductBuildVer">
    <vt:lpwstr>2052-11.8.2.12333</vt:lpwstr>
  </property>
</Properties>
</file>