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4750" windowHeight="12080"/>
  </bookViews>
  <sheets>
    <sheet name="Sheet1" sheetId="1" r:id="rId1"/>
  </sheets>
  <definedNames>
    <definedName name="_xlnm.Print_Area" localSheetId="0">Sheet1!$A$1:$J$20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<sst xmlns="http://schemas.openxmlformats.org/spreadsheetml/2006/main" count="77" uniqueCount="57">
  <si>
    <t xml:space="preserve"> 项目支出绩效自评表 </t>
  </si>
  <si>
    <t>（2024年度）</t>
  </si>
  <si>
    <t>项目名称</t>
  </si>
  <si>
    <t>机动车污染控制技术支持项目</t>
  </si>
  <si>
    <t>主管部门</t>
  </si>
  <si>
    <t>北京市生态环境局</t>
  </si>
  <si>
    <t>实施单位</t>
  </si>
  <si>
    <t>北京市机动车排放管理事务中心</t>
  </si>
  <si>
    <t>项目资金（万元）</t>
  </si>
  <si>
    <t>年初预算数</t>
  </si>
  <si>
    <t>全年预算数</t>
  </si>
  <si>
    <t>全年执行数</t>
  </si>
  <si>
    <t>分值</t>
  </si>
  <si>
    <t>执行率</t>
  </si>
  <si>
    <t>得分</t>
  </si>
  <si>
    <t>年度资金总额</t>
  </si>
  <si>
    <t>其中：当年财政拨款</t>
  </si>
  <si>
    <t>-</t>
  </si>
  <si>
    <t>上年结转资金</t>
  </si>
  <si>
    <t>其他资金</t>
  </si>
  <si>
    <t>年度总体目标</t>
  </si>
  <si>
    <t>预期目标</t>
  </si>
  <si>
    <t>实际完成情况</t>
  </si>
  <si>
    <t>为了提升中心的技术能力，完善中心辅政能力，2024年中心开展2项技术支持项目，为北京市高排放车管控措施研究和风险评估、基于路网运行的北京市机动车污染排放测算方法分析，为移动源排放测试和移动源污染政策的制定提供技术支撑。</t>
  </si>
  <si>
    <t>2024年机动车污染控制技术支持项目，顺利完成了北京市高排放车管控措施研究和风险评估、基于路网运行的北京市机动车污染排放测算方法分析两个项目研究任务，有力的支持了移动源排放测试和移动源污染政策的制定工作。</t>
  </si>
  <si>
    <t>绩效指标</t>
  </si>
  <si>
    <t>一级指标</t>
  </si>
  <si>
    <t>二级指标</t>
  </si>
  <si>
    <t>三级指标</t>
  </si>
  <si>
    <t>年度指标值</t>
  </si>
  <si>
    <t>实际完成值</t>
  </si>
  <si>
    <t>偏差原因分析及改进措施</t>
  </si>
  <si>
    <t>成本指标</t>
  </si>
  <si>
    <t>经济成本指标</t>
  </si>
  <si>
    <t>预算批复范围内</t>
  </si>
  <si>
    <t>≤75万元</t>
  </si>
  <si>
    <t>74.4万元</t>
  </si>
  <si>
    <t>招标结余</t>
  </si>
  <si>
    <t>产出指标</t>
  </si>
  <si>
    <t>数量指标</t>
  </si>
  <si>
    <t>形成研究报告</t>
  </si>
  <si>
    <t>5份</t>
  </si>
  <si>
    <t>质量指标</t>
  </si>
  <si>
    <t>项目通过验收</t>
  </si>
  <si>
    <t>2项</t>
  </si>
  <si>
    <t>时效指标</t>
  </si>
  <si>
    <t>项目期限</t>
  </si>
  <si>
    <t>12月</t>
  </si>
  <si>
    <t>效益指标</t>
  </si>
  <si>
    <t>生态效益指标</t>
  </si>
  <si>
    <t>通过技术支持项目，为我市移动源排放控制管理政策的制定提供技术支撑</t>
  </si>
  <si>
    <t>优</t>
  </si>
  <si>
    <t>满意度指标</t>
  </si>
  <si>
    <t>管理部门或服务对象满意度</t>
  </si>
  <si>
    <t>总分</t>
  </si>
  <si>
    <t>注：1.得分一档最高不能超过该指标分值上限。
    2.定量指标若为正向指标，则得分计算方法应用全年实际值 （B）/年度指标值（A）*该指标分值；若定量指标为反向指标，则得分计算方法应用年度指标值（A）/全年实际值（B）*该指标 分值。若年初指标值设定偏低，则得分计算方法应用（全年实际 值（B）一年度指标值（A））/年度指标值（A）*100%。若计算 结果在200%-300%（含200%）区间，则按照该指标分值的10%扣分；计算结果在300%-500%（含300%）区间，则按照该指标分值 的20%扣分；计算结果高于500%（含500%）,则按照该指标分值 的30%扣分。
    3.请在“偏差原因分析及改进措施”中说明偏离目标、不能完成目标的原因及拟采取的措施。
    4.90（含）-100分为优、80（含）-90分为良、60（含）- 80分为中、60分以下为差。</t>
  </si>
  <si>
    <t xml:space="preserve">    </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</si>
</sst>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 numFmtId="177" formatCode="0.00_);[Red]\(0.00\)"/>
  </numFmts>
  <fonts count="27">
    <font>
      <sz val="11"/>
      <color theme="1"/>
      <name val="等线"/>
      <charset val="134"/>
      <scheme val="minor"/>
    </font>
    <font>
      <sz val="16"/>
      <name val="方正小标宋简体"/>
      <charset val="134"/>
    </font>
    <font>
      <sz val="11"/>
      <name val="宋体"/>
      <charset val="134"/>
    </font>
    <font>
      <sz val="10"/>
      <name val="宋体"/>
      <charset val="134"/>
    </font>
    <font>
      <sz val="10"/>
      <color theme="1"/>
      <name val="宋体"/>
      <charset val="134"/>
    </font>
    <font>
      <sz val="12"/>
      <name val="宋体"/>
      <charset val="134"/>
    </font>
    <font>
      <sz val="10.5"/>
      <color theme="1"/>
      <name val="Times New Roman"/>
      <charset val="134"/>
    </font>
    <font>
      <b/>
      <sz val="10"/>
      <name val="宋体"/>
      <charset val="134"/>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style="thin">
        <color auto="1"/>
      </right>
      <top style="thin">
        <color auto="1"/>
      </top>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0" fillId="2" borderId="7" applyNumberFormat="0" applyFont="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8" applyNumberFormat="0" applyFill="0" applyAlignment="0" applyProtection="0">
      <alignment vertical="center"/>
    </xf>
    <xf numFmtId="0" fontId="14" fillId="0" borderId="8" applyNumberFormat="0" applyFill="0" applyAlignment="0" applyProtection="0">
      <alignment vertical="center"/>
    </xf>
    <xf numFmtId="0" fontId="15" fillId="0" borderId="9" applyNumberFormat="0" applyFill="0" applyAlignment="0" applyProtection="0">
      <alignment vertical="center"/>
    </xf>
    <xf numFmtId="0" fontId="15" fillId="0" borderId="0" applyNumberFormat="0" applyFill="0" applyBorder="0" applyAlignment="0" applyProtection="0">
      <alignment vertical="center"/>
    </xf>
    <xf numFmtId="0" fontId="16" fillId="3" borderId="10" applyNumberFormat="0" applyAlignment="0" applyProtection="0">
      <alignment vertical="center"/>
    </xf>
    <xf numFmtId="0" fontId="17" fillId="4" borderId="11" applyNumberFormat="0" applyAlignment="0" applyProtection="0">
      <alignment vertical="center"/>
    </xf>
    <xf numFmtId="0" fontId="18" fillId="4" borderId="10" applyNumberFormat="0" applyAlignment="0" applyProtection="0">
      <alignment vertical="center"/>
    </xf>
    <xf numFmtId="0" fontId="19" fillId="5" borderId="12" applyNumberFormat="0" applyAlignment="0" applyProtection="0">
      <alignment vertical="center"/>
    </xf>
    <xf numFmtId="0" fontId="20" fillId="0" borderId="13" applyNumberFormat="0" applyFill="0" applyAlignment="0" applyProtection="0">
      <alignment vertical="center"/>
    </xf>
    <xf numFmtId="0" fontId="21" fillId="0" borderId="14" applyNumberFormat="0" applyFill="0" applyAlignment="0" applyProtection="0">
      <alignment vertical="center"/>
    </xf>
    <xf numFmtId="0" fontId="22" fillId="6" borderId="0" applyNumberFormat="0" applyBorder="0" applyAlignment="0" applyProtection="0">
      <alignment vertical="center"/>
    </xf>
    <xf numFmtId="0" fontId="23" fillId="7" borderId="0" applyNumberFormat="0" applyBorder="0" applyAlignment="0" applyProtection="0">
      <alignment vertical="center"/>
    </xf>
    <xf numFmtId="0" fontId="24" fillId="8" borderId="0" applyNumberFormat="0" applyBorder="0" applyAlignment="0" applyProtection="0">
      <alignment vertical="center"/>
    </xf>
    <xf numFmtId="0" fontId="25" fillId="9" borderId="0" applyNumberFormat="0" applyBorder="0" applyAlignment="0" applyProtection="0">
      <alignment vertical="center"/>
    </xf>
    <xf numFmtId="0" fontId="26" fillId="10" borderId="0" applyNumberFormat="0" applyBorder="0" applyAlignment="0" applyProtection="0">
      <alignment vertical="center"/>
    </xf>
    <xf numFmtId="0" fontId="26" fillId="11" borderId="0" applyNumberFormat="0" applyBorder="0" applyAlignment="0" applyProtection="0">
      <alignment vertical="center"/>
    </xf>
    <xf numFmtId="0" fontId="25" fillId="12" borderId="0" applyNumberFormat="0" applyBorder="0" applyAlignment="0" applyProtection="0">
      <alignment vertical="center"/>
    </xf>
    <xf numFmtId="0" fontId="25" fillId="13" borderId="0" applyNumberFormat="0" applyBorder="0" applyAlignment="0" applyProtection="0">
      <alignment vertical="center"/>
    </xf>
    <xf numFmtId="0" fontId="26" fillId="14" borderId="0" applyNumberFormat="0" applyBorder="0" applyAlignment="0" applyProtection="0">
      <alignment vertical="center"/>
    </xf>
    <xf numFmtId="0" fontId="26" fillId="15" borderId="0" applyNumberFormat="0" applyBorder="0" applyAlignment="0" applyProtection="0">
      <alignment vertical="center"/>
    </xf>
    <xf numFmtId="0" fontId="25" fillId="16" borderId="0" applyNumberFormat="0" applyBorder="0" applyAlignment="0" applyProtection="0">
      <alignment vertical="center"/>
    </xf>
    <xf numFmtId="0" fontId="25" fillId="17" borderId="0" applyNumberFormat="0" applyBorder="0" applyAlignment="0" applyProtection="0">
      <alignment vertical="center"/>
    </xf>
    <xf numFmtId="0" fontId="26" fillId="18" borderId="0" applyNumberFormat="0" applyBorder="0" applyAlignment="0" applyProtection="0">
      <alignment vertical="center"/>
    </xf>
    <xf numFmtId="0" fontId="26" fillId="19" borderId="0" applyNumberFormat="0" applyBorder="0" applyAlignment="0" applyProtection="0">
      <alignment vertical="center"/>
    </xf>
    <xf numFmtId="0" fontId="25" fillId="20" borderId="0" applyNumberFormat="0" applyBorder="0" applyAlignment="0" applyProtection="0">
      <alignment vertical="center"/>
    </xf>
    <xf numFmtId="0" fontId="25" fillId="21" borderId="0" applyNumberFormat="0" applyBorder="0" applyAlignment="0" applyProtection="0">
      <alignment vertical="center"/>
    </xf>
    <xf numFmtId="0" fontId="26" fillId="22" borderId="0" applyNumberFormat="0" applyBorder="0" applyAlignment="0" applyProtection="0">
      <alignment vertical="center"/>
    </xf>
    <xf numFmtId="0" fontId="26" fillId="23" borderId="0" applyNumberFormat="0" applyBorder="0" applyAlignment="0" applyProtection="0">
      <alignment vertical="center"/>
    </xf>
    <xf numFmtId="0" fontId="25" fillId="24" borderId="0" applyNumberFormat="0" applyBorder="0" applyAlignment="0" applyProtection="0">
      <alignment vertical="center"/>
    </xf>
    <xf numFmtId="0" fontId="25" fillId="25" borderId="0" applyNumberFormat="0" applyBorder="0" applyAlignment="0" applyProtection="0">
      <alignment vertical="center"/>
    </xf>
    <xf numFmtId="0" fontId="26" fillId="26" borderId="0" applyNumberFormat="0" applyBorder="0" applyAlignment="0" applyProtection="0">
      <alignment vertical="center"/>
    </xf>
    <xf numFmtId="0" fontId="26" fillId="27" borderId="0" applyNumberFormat="0" applyBorder="0" applyAlignment="0" applyProtection="0">
      <alignment vertical="center"/>
    </xf>
    <xf numFmtId="0" fontId="25" fillId="28" borderId="0" applyNumberFormat="0" applyBorder="0" applyAlignment="0" applyProtection="0">
      <alignment vertical="center"/>
    </xf>
    <xf numFmtId="0" fontId="25" fillId="29" borderId="0" applyNumberFormat="0" applyBorder="0" applyAlignment="0" applyProtection="0">
      <alignment vertical="center"/>
    </xf>
    <xf numFmtId="0" fontId="26" fillId="30" borderId="0" applyNumberFormat="0" applyBorder="0" applyAlignment="0" applyProtection="0">
      <alignment vertical="center"/>
    </xf>
    <xf numFmtId="0" fontId="26" fillId="31" borderId="0" applyNumberFormat="0" applyBorder="0" applyAlignment="0" applyProtection="0">
      <alignment vertical="center"/>
    </xf>
    <xf numFmtId="0" fontId="25" fillId="32" borderId="0" applyNumberFormat="0" applyBorder="0" applyAlignment="0" applyProtection="0">
      <alignment vertical="center"/>
    </xf>
  </cellStyleXfs>
  <cellXfs count="36">
    <xf numFmtId="0" fontId="0" fillId="0" borderId="0" xfId="0"/>
    <xf numFmtId="0" fontId="0" fillId="0" borderId="0" xfId="0" applyFill="1"/>
    <xf numFmtId="0" fontId="0" fillId="0" borderId="0" xfId="0" applyFill="1" applyAlignment="1">
      <alignment horizontal="center"/>
    </xf>
    <xf numFmtId="0" fontId="1" fillId="0" borderId="0" xfId="0" applyFont="1" applyFill="1" applyAlignment="1">
      <alignment horizontal="center" vertical="center" wrapText="1"/>
    </xf>
    <xf numFmtId="0" fontId="2" fillId="0" borderId="0" xfId="0" applyFont="1" applyFill="1" applyAlignment="1">
      <alignment horizontal="center" vertical="center" wrapText="1"/>
    </xf>
    <xf numFmtId="0" fontId="3" fillId="0" borderId="1" xfId="0" applyFont="1" applyFill="1" applyBorder="1" applyAlignment="1">
      <alignment horizontal="center" vertical="center"/>
    </xf>
    <xf numFmtId="0" fontId="3" fillId="0" borderId="2" xfId="0" applyFont="1" applyFill="1" applyBorder="1" applyAlignment="1">
      <alignment horizontal="center" vertical="center"/>
    </xf>
    <xf numFmtId="0" fontId="3" fillId="0" borderId="1" xfId="0" applyFont="1" applyFill="1" applyBorder="1" applyAlignment="1">
      <alignment horizontal="center" vertical="center" wrapText="1"/>
    </xf>
    <xf numFmtId="0" fontId="3" fillId="0" borderId="0" xfId="0" applyFont="1" applyFill="1" applyAlignment="1">
      <alignment horizontal="center" vertical="center"/>
    </xf>
    <xf numFmtId="176" fontId="3" fillId="0" borderId="1" xfId="0" applyNumberFormat="1" applyFont="1" applyFill="1" applyBorder="1" applyAlignment="1">
      <alignment horizontal="center" vertical="center"/>
    </xf>
    <xf numFmtId="0" fontId="3" fillId="0" borderId="3"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5" xfId="0" applyFont="1" applyFill="1" applyBorder="1" applyAlignment="1">
      <alignment horizontal="center" vertical="center" wrapText="1"/>
    </xf>
    <xf numFmtId="0" fontId="3" fillId="0" borderId="4" xfId="0" applyFont="1" applyFill="1" applyBorder="1" applyAlignment="1">
      <alignment horizontal="center" vertical="center"/>
    </xf>
    <xf numFmtId="0" fontId="3" fillId="0" borderId="6" xfId="0" applyFont="1" applyFill="1" applyBorder="1" applyAlignment="1">
      <alignment horizontal="center" vertical="center" wrapText="1"/>
    </xf>
    <xf numFmtId="0" fontId="3" fillId="0" borderId="1" xfId="0" applyFont="1" applyFill="1" applyBorder="1" applyAlignment="1">
      <alignment horizontal="left" vertical="center" wrapText="1"/>
    </xf>
    <xf numFmtId="0" fontId="3" fillId="0" borderId="1" xfId="0" applyFont="1" applyFill="1" applyBorder="1" applyAlignment="1">
      <alignment horizontal="center" vertical="center" textRotation="255"/>
    </xf>
    <xf numFmtId="176" fontId="4" fillId="0" borderId="1" xfId="0" applyNumberFormat="1" applyFont="1" applyFill="1" applyBorder="1" applyAlignment="1">
      <alignment horizontal="center" vertical="center" wrapText="1"/>
    </xf>
    <xf numFmtId="177" fontId="4" fillId="0" borderId="1" xfId="0" applyNumberFormat="1" applyFont="1" applyFill="1" applyBorder="1" applyAlignment="1">
      <alignment horizontal="center" vertical="center" wrapText="1"/>
    </xf>
    <xf numFmtId="177" fontId="3" fillId="0" borderId="1" xfId="0" applyNumberFormat="1" applyFont="1" applyFill="1" applyBorder="1" applyAlignment="1">
      <alignment horizontal="center" vertical="center" wrapText="1"/>
    </xf>
    <xf numFmtId="9" fontId="3" fillId="0" borderId="1" xfId="0" applyNumberFormat="1" applyFont="1" applyFill="1" applyBorder="1" applyAlignment="1">
      <alignment horizontal="center" vertical="center" wrapText="1"/>
    </xf>
    <xf numFmtId="9" fontId="3" fillId="0" borderId="1" xfId="0" applyNumberFormat="1" applyFont="1" applyFill="1" applyBorder="1" applyAlignment="1">
      <alignment horizontal="center" vertical="center"/>
    </xf>
    <xf numFmtId="177" fontId="3" fillId="0" borderId="1" xfId="0" applyNumberFormat="1" applyFont="1" applyFill="1" applyBorder="1" applyAlignment="1">
      <alignment horizontal="center" vertical="center"/>
    </xf>
    <xf numFmtId="0" fontId="3" fillId="0" borderId="0" xfId="0" applyFont="1" applyFill="1" applyBorder="1" applyAlignment="1">
      <alignment horizontal="left" vertical="center" wrapText="1"/>
    </xf>
    <xf numFmtId="0" fontId="3" fillId="0" borderId="0" xfId="0" applyFont="1" applyFill="1" applyBorder="1" applyAlignment="1">
      <alignment horizontal="left" vertical="center"/>
    </xf>
    <xf numFmtId="0" fontId="5" fillId="0" borderId="0" xfId="0" applyFont="1" applyFill="1" applyAlignment="1">
      <alignment horizontal="left" vertical="center"/>
    </xf>
    <xf numFmtId="0" fontId="6" fillId="0" borderId="0" xfId="0" applyFont="1" applyFill="1" applyAlignment="1">
      <alignment horizontal="justify" vertical="center"/>
    </xf>
    <xf numFmtId="0" fontId="3" fillId="0" borderId="5" xfId="0" applyFont="1" applyFill="1" applyBorder="1" applyAlignment="1">
      <alignment horizontal="center" vertical="center"/>
    </xf>
    <xf numFmtId="10" fontId="3" fillId="0" borderId="1" xfId="0" applyNumberFormat="1" applyFont="1" applyFill="1" applyBorder="1" applyAlignment="1">
      <alignment horizontal="center" vertical="center"/>
    </xf>
    <xf numFmtId="176" fontId="3" fillId="0" borderId="1" xfId="0" applyNumberFormat="1" applyFont="1" applyFill="1" applyBorder="1" applyAlignment="1">
      <alignment horizontal="center" vertical="center" wrapText="1"/>
    </xf>
    <xf numFmtId="0" fontId="4" fillId="0" borderId="1" xfId="0" applyFont="1" applyFill="1" applyBorder="1" applyAlignment="1">
      <alignment horizontal="center" vertical="center" wrapText="1"/>
    </xf>
    <xf numFmtId="0" fontId="0" fillId="0" borderId="0" xfId="0" applyFont="1" applyFill="1" applyAlignment="1">
      <alignment wrapText="1"/>
    </xf>
    <xf numFmtId="0" fontId="7" fillId="0" borderId="1" xfId="0" applyFont="1" applyFill="1" applyBorder="1" applyAlignment="1">
      <alignment vertical="center"/>
    </xf>
    <xf numFmtId="0" fontId="3" fillId="0" borderId="0" xfId="0" applyFont="1" applyFill="1" applyBorder="1" applyAlignment="1">
      <alignment horizontal="center" vertical="center"/>
    </xf>
    <xf numFmtId="0" fontId="5" fillId="0" borderId="0" xfId="0" applyFont="1" applyFill="1" applyAlignment="1">
      <alignment horizontal="center"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colors>
    <mruColors>
      <color rgb="00FFFF00"/>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22"/>
  <sheetViews>
    <sheetView tabSelected="1" view="pageBreakPreview" zoomScale="85" zoomScaleNormal="100" workbookViewId="0">
      <selection activeCell="A5" sqref="$A5:$XFD5"/>
    </sheetView>
  </sheetViews>
  <sheetFormatPr defaultColWidth="9" defaultRowHeight="36.95" customHeight="1"/>
  <cols>
    <col min="1" max="1" width="9" style="1"/>
    <col min="2" max="2" width="9.875" style="1" customWidth="1"/>
    <col min="3" max="3" width="16.25" style="1" customWidth="1"/>
    <col min="4" max="4" width="21.875" style="1" customWidth="1"/>
    <col min="5" max="6" width="10" style="1"/>
    <col min="7" max="7" width="10.875" style="1" customWidth="1"/>
    <col min="8" max="8" width="11.125" style="1" customWidth="1"/>
    <col min="9" max="9" width="9.375" style="1" customWidth="1"/>
    <col min="10" max="10" width="15.625" style="2" customWidth="1"/>
    <col min="11" max="11" width="19.0916666666667" style="1" customWidth="1"/>
    <col min="12" max="16384" width="9" style="1"/>
  </cols>
  <sheetData>
    <row r="1" ht="26.1" customHeight="1" spans="1:10">
      <c r="A1" s="3" t="s">
        <v>0</v>
      </c>
      <c r="B1" s="3"/>
      <c r="C1" s="3"/>
      <c r="D1" s="3"/>
      <c r="E1" s="3"/>
      <c r="F1" s="3"/>
      <c r="G1" s="3"/>
      <c r="H1" s="3"/>
      <c r="I1" s="3"/>
      <c r="J1" s="3"/>
    </row>
    <row r="2" ht="32.1" customHeight="1" spans="1:10">
      <c r="A2" s="4" t="s">
        <v>1</v>
      </c>
      <c r="B2" s="4"/>
      <c r="C2" s="4"/>
      <c r="D2" s="4"/>
      <c r="E2" s="4"/>
      <c r="F2" s="4"/>
      <c r="G2" s="4"/>
      <c r="H2" s="4"/>
      <c r="I2" s="4"/>
      <c r="J2" s="4"/>
    </row>
    <row r="3" ht="20.1" customHeight="1" spans="1:10">
      <c r="A3" s="5" t="s">
        <v>2</v>
      </c>
      <c r="B3" s="5"/>
      <c r="C3" s="5"/>
      <c r="D3" s="5" t="s">
        <v>3</v>
      </c>
      <c r="E3" s="5"/>
      <c r="F3" s="5"/>
      <c r="G3" s="5"/>
      <c r="H3" s="5"/>
      <c r="I3" s="5"/>
      <c r="J3" s="5"/>
    </row>
    <row r="4" ht="20.1" customHeight="1" spans="1:10">
      <c r="A4" s="5" t="s">
        <v>4</v>
      </c>
      <c r="B4" s="5"/>
      <c r="C4" s="5"/>
      <c r="D4" s="5" t="s">
        <v>5</v>
      </c>
      <c r="E4" s="5"/>
      <c r="F4" s="5"/>
      <c r="G4" s="5" t="s">
        <v>6</v>
      </c>
      <c r="H4" s="6" t="s">
        <v>7</v>
      </c>
      <c r="I4" s="14"/>
      <c r="J4" s="28"/>
    </row>
    <row r="5" customHeight="1" spans="1:10">
      <c r="A5" s="7" t="s">
        <v>8</v>
      </c>
      <c r="B5" s="7"/>
      <c r="C5" s="7"/>
      <c r="D5" s="5"/>
      <c r="E5" s="7" t="s">
        <v>9</v>
      </c>
      <c r="F5" s="8" t="s">
        <v>10</v>
      </c>
      <c r="G5" s="7" t="s">
        <v>11</v>
      </c>
      <c r="H5" s="7" t="s">
        <v>12</v>
      </c>
      <c r="I5" s="7" t="s">
        <v>13</v>
      </c>
      <c r="J5" s="5" t="s">
        <v>14</v>
      </c>
    </row>
    <row r="6" ht="20.1" customHeight="1" spans="1:10">
      <c r="A6" s="7"/>
      <c r="B6" s="7"/>
      <c r="C6" s="7"/>
      <c r="D6" s="7" t="s">
        <v>15</v>
      </c>
      <c r="E6" s="9">
        <v>75</v>
      </c>
      <c r="F6" s="9">
        <f>F7</f>
        <v>74.4</v>
      </c>
      <c r="G6" s="9">
        <f>G7</f>
        <v>74.4</v>
      </c>
      <c r="H6" s="9">
        <v>10</v>
      </c>
      <c r="I6" s="29">
        <f>G6/F6</f>
        <v>1</v>
      </c>
      <c r="J6" s="30">
        <f>H6*I6</f>
        <v>10</v>
      </c>
    </row>
    <row r="7" ht="20.1" customHeight="1" spans="1:10">
      <c r="A7" s="7"/>
      <c r="B7" s="7"/>
      <c r="C7" s="7"/>
      <c r="D7" s="7" t="s">
        <v>16</v>
      </c>
      <c r="E7" s="9">
        <v>75</v>
      </c>
      <c r="F7" s="9">
        <v>74.4</v>
      </c>
      <c r="G7" s="9">
        <v>74.4</v>
      </c>
      <c r="H7" s="5" t="s">
        <v>17</v>
      </c>
      <c r="I7" s="29">
        <f>G7/F7</f>
        <v>1</v>
      </c>
      <c r="J7" s="5" t="s">
        <v>17</v>
      </c>
    </row>
    <row r="8" ht="20.1" customHeight="1" spans="1:10">
      <c r="A8" s="7"/>
      <c r="B8" s="7"/>
      <c r="C8" s="7"/>
      <c r="D8" s="7" t="s">
        <v>18</v>
      </c>
      <c r="E8" s="5" t="s">
        <v>17</v>
      </c>
      <c r="F8" s="5" t="s">
        <v>17</v>
      </c>
      <c r="G8" s="5" t="s">
        <v>17</v>
      </c>
      <c r="H8" s="5" t="s">
        <v>17</v>
      </c>
      <c r="I8" s="5" t="s">
        <v>17</v>
      </c>
      <c r="J8" s="5" t="s">
        <v>17</v>
      </c>
    </row>
    <row r="9" ht="20.1" customHeight="1" spans="1:10">
      <c r="A9" s="7"/>
      <c r="B9" s="7"/>
      <c r="C9" s="7"/>
      <c r="D9" s="7" t="s">
        <v>19</v>
      </c>
      <c r="E9" s="5" t="s">
        <v>17</v>
      </c>
      <c r="F9" s="5" t="s">
        <v>17</v>
      </c>
      <c r="G9" s="5" t="s">
        <v>17</v>
      </c>
      <c r="H9" s="5" t="s">
        <v>17</v>
      </c>
      <c r="I9" s="5" t="s">
        <v>17</v>
      </c>
      <c r="J9" s="5" t="s">
        <v>17</v>
      </c>
    </row>
    <row r="10" ht="20.1" customHeight="1" spans="1:10">
      <c r="A10" s="10" t="s">
        <v>20</v>
      </c>
      <c r="B10" s="11" t="s">
        <v>21</v>
      </c>
      <c r="C10" s="12"/>
      <c r="D10" s="12"/>
      <c r="E10" s="12"/>
      <c r="F10" s="13"/>
      <c r="G10" s="6" t="s">
        <v>22</v>
      </c>
      <c r="H10" s="14"/>
      <c r="I10" s="14"/>
      <c r="J10" s="28"/>
    </row>
    <row r="11" ht="129" customHeight="1" spans="1:10">
      <c r="A11" s="15"/>
      <c r="B11" s="16" t="s">
        <v>23</v>
      </c>
      <c r="C11" s="16"/>
      <c r="D11" s="16"/>
      <c r="E11" s="16"/>
      <c r="F11" s="16"/>
      <c r="G11" s="16" t="s">
        <v>24</v>
      </c>
      <c r="H11" s="16"/>
      <c r="I11" s="16"/>
      <c r="J11" s="16"/>
    </row>
    <row r="12" ht="30" customHeight="1" spans="1:10">
      <c r="A12" s="17" t="s">
        <v>25</v>
      </c>
      <c r="B12" s="7" t="s">
        <v>26</v>
      </c>
      <c r="C12" s="5" t="s">
        <v>27</v>
      </c>
      <c r="D12" s="5" t="s">
        <v>28</v>
      </c>
      <c r="E12" s="5" t="s">
        <v>29</v>
      </c>
      <c r="F12" s="5"/>
      <c r="G12" s="7" t="s">
        <v>30</v>
      </c>
      <c r="H12" s="7" t="s">
        <v>12</v>
      </c>
      <c r="I12" s="7" t="s">
        <v>14</v>
      </c>
      <c r="J12" s="7" t="s">
        <v>31</v>
      </c>
    </row>
    <row r="13" ht="26" customHeight="1" spans="1:11">
      <c r="A13" s="17"/>
      <c r="B13" s="7" t="s">
        <v>32</v>
      </c>
      <c r="C13" s="5" t="s">
        <v>33</v>
      </c>
      <c r="D13" s="5" t="s">
        <v>34</v>
      </c>
      <c r="E13" s="5" t="s">
        <v>35</v>
      </c>
      <c r="F13" s="5"/>
      <c r="G13" s="18" t="s">
        <v>36</v>
      </c>
      <c r="H13" s="19">
        <v>10</v>
      </c>
      <c r="I13" s="18">
        <v>9</v>
      </c>
      <c r="J13" s="31" t="s">
        <v>37</v>
      </c>
      <c r="K13" s="32"/>
    </row>
    <row r="14" ht="26" customHeight="1" spans="1:10">
      <c r="A14" s="17"/>
      <c r="B14" s="7" t="s">
        <v>38</v>
      </c>
      <c r="C14" s="7" t="s">
        <v>39</v>
      </c>
      <c r="D14" s="7" t="s">
        <v>40</v>
      </c>
      <c r="E14" s="7" t="s">
        <v>41</v>
      </c>
      <c r="F14" s="7"/>
      <c r="G14" s="5" t="s">
        <v>41</v>
      </c>
      <c r="H14" s="20">
        <v>30</v>
      </c>
      <c r="I14" s="20">
        <v>30</v>
      </c>
      <c r="J14" s="5"/>
    </row>
    <row r="15" ht="26" customHeight="1" spans="1:10">
      <c r="A15" s="17"/>
      <c r="B15" s="7"/>
      <c r="C15" s="7" t="s">
        <v>42</v>
      </c>
      <c r="D15" s="7" t="s">
        <v>43</v>
      </c>
      <c r="E15" s="7" t="s">
        <v>44</v>
      </c>
      <c r="F15" s="7"/>
      <c r="G15" s="5" t="s">
        <v>44</v>
      </c>
      <c r="H15" s="20">
        <v>10</v>
      </c>
      <c r="I15" s="20">
        <v>10</v>
      </c>
      <c r="J15" s="5"/>
    </row>
    <row r="16" ht="26" customHeight="1" spans="1:10">
      <c r="A16" s="17"/>
      <c r="B16" s="7"/>
      <c r="C16" s="7" t="s">
        <v>45</v>
      </c>
      <c r="D16" s="7" t="s">
        <v>46</v>
      </c>
      <c r="E16" s="7" t="s">
        <v>47</v>
      </c>
      <c r="F16" s="7"/>
      <c r="G16" s="5" t="s">
        <v>47</v>
      </c>
      <c r="H16" s="20">
        <v>10</v>
      </c>
      <c r="I16" s="20">
        <v>10</v>
      </c>
      <c r="J16" s="5"/>
    </row>
    <row r="17" ht="39" spans="1:10">
      <c r="A17" s="17"/>
      <c r="B17" s="7" t="s">
        <v>48</v>
      </c>
      <c r="C17" s="7" t="s">
        <v>49</v>
      </c>
      <c r="D17" s="7" t="s">
        <v>50</v>
      </c>
      <c r="E17" s="7" t="s">
        <v>51</v>
      </c>
      <c r="F17" s="7"/>
      <c r="G17" s="5" t="s">
        <v>51</v>
      </c>
      <c r="H17" s="20">
        <v>20</v>
      </c>
      <c r="I17" s="20">
        <v>20</v>
      </c>
      <c r="J17" s="5"/>
    </row>
    <row r="18" ht="26" spans="1:10">
      <c r="A18" s="17"/>
      <c r="B18" s="7" t="s">
        <v>52</v>
      </c>
      <c r="C18" s="7" t="s">
        <v>53</v>
      </c>
      <c r="D18" s="7" t="s">
        <v>53</v>
      </c>
      <c r="E18" s="21">
        <v>0.9</v>
      </c>
      <c r="F18" s="7"/>
      <c r="G18" s="22">
        <v>0.9</v>
      </c>
      <c r="H18" s="20">
        <v>10</v>
      </c>
      <c r="I18" s="20">
        <v>10</v>
      </c>
      <c r="J18" s="5"/>
    </row>
    <row r="19" customHeight="1" spans="1:10">
      <c r="A19" s="5" t="s">
        <v>54</v>
      </c>
      <c r="B19" s="5"/>
      <c r="C19" s="5"/>
      <c r="D19" s="5"/>
      <c r="E19" s="5"/>
      <c r="F19" s="5"/>
      <c r="G19" s="5"/>
      <c r="H19" s="23">
        <f>SUM(H13:H18)+H6</f>
        <v>100</v>
      </c>
      <c r="I19" s="23">
        <f>SUM(I13:I18)+J6</f>
        <v>99</v>
      </c>
      <c r="J19" s="33"/>
    </row>
    <row r="20" ht="114.95" customHeight="1" spans="1:10">
      <c r="A20" s="24" t="s">
        <v>55</v>
      </c>
      <c r="B20" s="25"/>
      <c r="C20" s="25"/>
      <c r="D20" s="25"/>
      <c r="E20" s="25"/>
      <c r="F20" s="25"/>
      <c r="G20" s="25"/>
      <c r="H20" s="25"/>
      <c r="I20" s="25"/>
      <c r="J20" s="34"/>
    </row>
    <row r="21" customHeight="1" spans="1:10">
      <c r="A21" s="26" t="s">
        <v>56</v>
      </c>
      <c r="B21" s="26"/>
      <c r="C21" s="26"/>
      <c r="D21" s="26"/>
      <c r="E21" s="26"/>
      <c r="F21" s="26"/>
      <c r="G21" s="26"/>
      <c r="H21" s="26"/>
      <c r="I21" s="26"/>
      <c r="J21" s="35"/>
    </row>
    <row r="22" customHeight="1" spans="1:1">
      <c r="A22" s="27"/>
    </row>
  </sheetData>
  <mergeCells count="25">
    <mergeCell ref="A1:J1"/>
    <mergeCell ref="A2:J2"/>
    <mergeCell ref="A3:C3"/>
    <mergeCell ref="D3:J3"/>
    <mergeCell ref="A4:C4"/>
    <mergeCell ref="D4:F4"/>
    <mergeCell ref="H4:J4"/>
    <mergeCell ref="B10:F10"/>
    <mergeCell ref="G10:J10"/>
    <mergeCell ref="B11:F11"/>
    <mergeCell ref="G11:J11"/>
    <mergeCell ref="E12:F12"/>
    <mergeCell ref="E13:F13"/>
    <mergeCell ref="E14:F14"/>
    <mergeCell ref="E15:F15"/>
    <mergeCell ref="E16:F16"/>
    <mergeCell ref="E17:F17"/>
    <mergeCell ref="E18:F18"/>
    <mergeCell ref="A19:G19"/>
    <mergeCell ref="A20:J20"/>
    <mergeCell ref="A21:J21"/>
    <mergeCell ref="A10:A11"/>
    <mergeCell ref="A12:A18"/>
    <mergeCell ref="B14:B16"/>
    <mergeCell ref="A5:C9"/>
  </mergeCells>
  <printOptions horizontalCentered="1"/>
  <pageMargins left="0.700694444444445" right="0.700694444444445" top="0.751388888888889" bottom="0.751388888888889" header="0.298611111111111" footer="0.298611111111111"/>
  <pageSetup paperSize="9" scale="68" orientation="portrait"/>
  <headerFooter/>
  <rowBreaks count="1" manualBreakCount="1">
    <brk id="20" max="16383" man="1"/>
  </rowBreak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fan</cp:lastModifiedBy>
  <dcterms:created xsi:type="dcterms:W3CDTF">2015-06-07T02:19:00Z</dcterms:created>
  <cp:lastPrinted>2023-05-17T13:40:00Z</cp:lastPrinted>
  <dcterms:modified xsi:type="dcterms:W3CDTF">2025-08-21T07:42:15Z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2052-12.1.0.21915</vt:lpwstr>
  </property>
  <property fmtid="{D5CDD505-2E9C-101B-9397-08002B2CF9AE}" pid="3" name="ICV">
    <vt:lpwstr>C7DF444C63464A45AA66B7BD8801AF81_13</vt:lpwstr>
  </property>
</Properties>
</file>